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<sst xmlns="http://schemas.openxmlformats.org/spreadsheetml/2006/main" count="377" uniqueCount="292">
  <si>
    <t>单位代码：</t>
  </si>
  <si>
    <t>单位名称：</t>
  </si>
  <si>
    <t>天水市果树研究所（本级）</t>
  </si>
  <si>
    <t>部门预算公开表</t>
  </si>
  <si>
    <t xml:space="preserve">     </t>
  </si>
  <si>
    <t>编制日期：</t>
  </si>
  <si>
    <t>部门领导：</t>
  </si>
  <si>
    <t>杨焕昱</t>
  </si>
  <si>
    <t>财务负责人：</t>
  </si>
  <si>
    <t>曹金石</t>
  </si>
  <si>
    <t>制表人：</t>
  </si>
  <si>
    <t>王玉霞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</si>
  <si>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</si>
  <si>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</si>
  <si>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</si>
  <si>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</si>
  <si>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</si>
  <si>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</si>
  <si>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</si>
  <si>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</si>
  <si>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</si>
  <si>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</si>
  <si>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</si>
  <si>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</si>
  <si>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</si>
  <si>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</si>
  <si>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</si>
  <si>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</si>
  <si>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</si>
  <si>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</si>
  <si>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</si>
  <si>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</si>
  <si>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</si>
  <si>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</si>
  <si>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</si>
  <si>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</si>
  <si>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</si>
  <si>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</si>
  <si>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</si>
  <si>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</si>
  <si>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</si>
  <si>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</si>
  <si>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</si>
  <si>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</si>
  <si>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</si>
  <si>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</si>
  <si>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</si>
  <si>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</si>
  <si>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</si>
  <si>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</si>
  <si>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</si>
  <si>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</si>
  <si>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</si>
  <si>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</si>
  <si>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</si>
  <si>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</si>
  <si>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</si>
  <si>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</si>
  <si>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</si>
  <si>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</si>
  <si>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</si>
  <si>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</si>
  <si>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</si>
  <si>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</si>
  <si>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</si>
  <si>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</si>
  <si>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</si>
  <si>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</si>
  <si>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</si>
  <si>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</si>
  <si>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</si>
  <si>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</si>
  <si>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</si>
  <si>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</si>
  <si>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</si>
  <si>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</si>
  <si>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</si>
  <si>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</si>
  <si>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</si>
  <si>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</si>
  <si>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</si>
  <si>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</si>
  <si>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</si>
  <si>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</si>
  <si>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</si>
  <si>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</si>
  <si>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事业单位离退休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</si>
  <si>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</si>
  <si>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</si>
  <si>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</si>
  <si>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</si>
  <si>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</si>
  <si>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  事业运行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</si>
  <si>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</si>
  <si>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</si>
  <si>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</si>
  <si>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</si>
  <si>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</si>
  <si>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</si>
  <si>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</si>
  <si>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</si>
  <si>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</si>
  <si>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</si>
  <si>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科学技术支出</t>
  </si>
  <si>
    <t xml:space="preserve">  技术研究与开发</t>
  </si>
  <si>
    <t xml:space="preserve">   其他技术研究与开发支出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</si>
  <si>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</si>
  <si>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</si>
  <si>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</si>
  <si>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</si>
  <si>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</si>
  <si>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</si>
  <si>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农业农村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</si>
  <si>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</si>
  <si>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</si>
  <si>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</si>
  <si>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</si>
  <si>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</si>
  <si>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</si>
  <si>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</si>
  <si>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</si>
  <si>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</si>
  <si>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</si>
  <si>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</si>
  <si>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</si>
  <si>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</si>
  <si>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</si>
  <si>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</si>
  <si>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</si>
  <si>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</si>
  <si>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</si>
  <si>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</si>
  <si>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</si>
  <si>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</si>
  <si>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</si>
  <si>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</si>
  <si>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</si>
  <si>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</si>
  <si>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</si>
  <si>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</si>
  <si>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</si>
  <si>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</si>
  <si>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</si>
  <si>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</si>
  <si>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</si>
  <si>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</si>
  <si>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</si>
  <si>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</si>
  <si>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</si>
  <si>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</si>
  <si>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</si>
  <si>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</si>
  <si>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</si>
  <si>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</si>
  <si>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</si>
  <si>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</si>
  <si>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</si>
  <si>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</si>
  <si>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天水市果树研究所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</si>
  <si>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</si>
  <si>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</si>
  <si>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</si>
  <si>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</si>
  <si>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</si>
  <si>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</si>
  <si>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</si>
  <si>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</si>
  <si>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</si>
  <si>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</si>
  <si>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</si>
  <si>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</si>
  <si>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</si>
  <si>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 xml:space="preserve">    2101199</t>
  </si>
  <si>
    <t>213</t>
  </si>
  <si>
    <t xml:space="preserve">  21301</t>
  </si>
  <si>
    <t xml:space="preserve">    2130104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</si>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</sst>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0.00"/>
    <numFmt numFmtId="179" formatCode="yyyy/mm/dd"/>
    <numFmt numFmtId="180" formatCode="#,##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80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9" sqref="K19"/>
    </sheetView>
  </sheetViews>
  <sheetFormatPr defaultColWidth="10" defaultRowHeight="14.4"/>
  <cols>
    <col min="1" max="1" width="2.5" customWidth="1"/>
    <col min="2" max="2" width="14.7777777777778" customWidth="1"/>
    <col min="3" max="4" width="9.75" customWidth="1"/>
    <col min="5" max="5" width="14.1111111111111" customWidth="1"/>
    <col min="6" max="6" width="13.4444444444444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46">
        <v>184001</v>
      </c>
      <c r="D3" s="46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47" t="s">
        <v>3</v>
      </c>
      <c r="C6" s="47"/>
      <c r="D6" s="47"/>
      <c r="E6" s="47"/>
      <c r="F6" s="47"/>
      <c r="G6" s="47"/>
      <c r="H6" s="47"/>
      <c r="I6" s="47"/>
      <c r="J6" s="47"/>
      <c r="K6" s="47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4</v>
      </c>
      <c r="C10" s="3"/>
      <c r="F10" s="48" t="s">
        <v>5</v>
      </c>
      <c r="G10" s="49">
        <v>44932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48" t="s">
        <v>6</v>
      </c>
      <c r="C12" s="50" t="s">
        <v>7</v>
      </c>
      <c r="D12" s="3"/>
      <c r="E12" s="48" t="s">
        <v>8</v>
      </c>
      <c r="F12" s="1" t="s">
        <v>9</v>
      </c>
      <c r="G12" s="3"/>
      <c r="H12" s="48" t="s">
        <v>10</v>
      </c>
      <c r="I12" s="1" t="s">
        <v>11</v>
      </c>
      <c r="J12" s="3"/>
      <c r="K12" s="3"/>
    </row>
    <row r="13" ht="14.2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35.45" customHeight="1" spans="1:2">
      <c r="A1" s="1"/>
      <c r="B1" s="1"/>
    </row>
    <row r="2" ht="39.2" customHeight="1" spans="1:3">
      <c r="A2" s="1"/>
      <c r="B2" s="42" t="s">
        <v>13</v>
      </c>
      <c r="C2" s="42"/>
    </row>
    <row r="3" ht="29.45" customHeight="1" spans="1:3">
      <c r="A3" s="43"/>
      <c r="B3" s="44" t="s">
        <v>14</v>
      </c>
      <c r="C3" s="44" t="s">
        <v>15</v>
      </c>
    </row>
    <row r="4" ht="28.5" customHeight="1" spans="1:3">
      <c r="A4" s="35"/>
      <c r="B4" s="45" t="s">
        <v>16</v>
      </c>
      <c r="C4" s="12" t="s">
        <v>17</v>
      </c>
    </row>
    <row r="5" ht="28.5" customHeight="1" spans="1:3">
      <c r="A5" s="35"/>
      <c r="B5" s="45" t="s">
        <v>18</v>
      </c>
      <c r="C5" s="12" t="s">
        <v>19</v>
      </c>
    </row>
    <row r="6" ht="28.5" customHeight="1" spans="1:3">
      <c r="A6" s="35"/>
      <c r="B6" s="45" t="s">
        <v>20</v>
      </c>
      <c r="C6" s="12" t="s">
        <v>21</v>
      </c>
    </row>
    <row r="7" ht="28.5" customHeight="1" spans="1:3">
      <c r="A7" s="35"/>
      <c r="B7" s="45" t="s">
        <v>22</v>
      </c>
      <c r="C7" s="12"/>
    </row>
    <row r="8" ht="28.5" customHeight="1" spans="1:3">
      <c r="A8" s="35"/>
      <c r="B8" s="45" t="s">
        <v>23</v>
      </c>
      <c r="C8" s="12" t="s">
        <v>24</v>
      </c>
    </row>
    <row r="9" ht="28.5" customHeight="1" spans="1:3">
      <c r="A9" s="35"/>
      <c r="B9" s="45" t="s">
        <v>25</v>
      </c>
      <c r="C9" s="12" t="s">
        <v>26</v>
      </c>
    </row>
    <row r="10" ht="28.5" customHeight="1" spans="1:3">
      <c r="A10" s="35"/>
      <c r="B10" s="45" t="s">
        <v>27</v>
      </c>
      <c r="C10" s="12" t="s">
        <v>28</v>
      </c>
    </row>
    <row r="11" ht="28.5" customHeight="1" spans="1:3">
      <c r="A11" s="35"/>
      <c r="B11" s="45" t="s">
        <v>29</v>
      </c>
      <c r="C11" s="12" t="s">
        <v>30</v>
      </c>
    </row>
    <row r="12" ht="28.5" customHeight="1" spans="1:3">
      <c r="A12" s="35"/>
      <c r="B12" s="45" t="s">
        <v>31</v>
      </c>
      <c r="C12" s="12"/>
    </row>
    <row r="13" ht="28.5" customHeight="1" spans="1:3">
      <c r="A13" s="1"/>
      <c r="B13" s="45" t="s">
        <v>32</v>
      </c>
      <c r="C13" s="12"/>
    </row>
    <row r="14" ht="28.5" customHeight="1" spans="1:3">
      <c r="A14" s="1"/>
      <c r="B14" s="45" t="s">
        <v>33</v>
      </c>
      <c r="C14" s="12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0" workbookViewId="0">
      <selection activeCell="B43" sqref="B43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34</v>
      </c>
      <c r="B2" s="2"/>
      <c r="C2" s="2"/>
      <c r="D2" s="2"/>
    </row>
    <row r="3" ht="22.7" customHeight="1" spans="1:4">
      <c r="A3" s="35"/>
      <c r="B3" s="35"/>
      <c r="C3" s="35"/>
      <c r="D3" s="36" t="s">
        <v>35</v>
      </c>
    </row>
    <row r="4" ht="22.7" customHeight="1" spans="1:4">
      <c r="A4" s="11" t="s">
        <v>36</v>
      </c>
      <c r="B4" s="11"/>
      <c r="C4" s="11" t="s">
        <v>37</v>
      </c>
      <c r="D4" s="11"/>
    </row>
    <row r="5" ht="22.7" customHeight="1" spans="1:4">
      <c r="A5" s="11" t="s">
        <v>38</v>
      </c>
      <c r="B5" s="11" t="s">
        <v>39</v>
      </c>
      <c r="C5" s="11" t="s">
        <v>38</v>
      </c>
      <c r="D5" s="11" t="s">
        <v>39</v>
      </c>
    </row>
    <row r="6" ht="22.7" customHeight="1" spans="1:4">
      <c r="A6" s="9" t="s">
        <v>40</v>
      </c>
      <c r="B6" s="31">
        <v>20672603.05</v>
      </c>
      <c r="C6" s="9" t="s">
        <v>41</v>
      </c>
      <c r="D6" s="31"/>
    </row>
    <row r="7" ht="22.7" customHeight="1" spans="1:4">
      <c r="A7" s="9" t="s">
        <v>42</v>
      </c>
      <c r="B7" s="31"/>
      <c r="C7" s="9" t="s">
        <v>43</v>
      </c>
      <c r="D7" s="37"/>
    </row>
    <row r="8" ht="22.7" customHeight="1" spans="1:4">
      <c r="A8" s="9" t="s">
        <v>44</v>
      </c>
      <c r="B8" s="31"/>
      <c r="C8" s="9" t="s">
        <v>45</v>
      </c>
      <c r="D8" s="37"/>
    </row>
    <row r="9" ht="22.7" customHeight="1" spans="1:4">
      <c r="A9" s="9" t="s">
        <v>46</v>
      </c>
      <c r="B9" s="31"/>
      <c r="C9" s="9" t="s">
        <v>47</v>
      </c>
      <c r="D9" s="37"/>
    </row>
    <row r="10" ht="22.7" customHeight="1" spans="1:4">
      <c r="A10" s="9" t="s">
        <v>48</v>
      </c>
      <c r="B10" s="31"/>
      <c r="C10" s="9" t="s">
        <v>49</v>
      </c>
      <c r="D10" s="37"/>
    </row>
    <row r="11" ht="22.7" customHeight="1" spans="1:4">
      <c r="A11" s="9" t="s">
        <v>50</v>
      </c>
      <c r="B11" s="31"/>
      <c r="C11" s="9" t="s">
        <v>51</v>
      </c>
      <c r="D11" s="38">
        <v>190851</v>
      </c>
    </row>
    <row r="12" ht="22.7" customHeight="1" spans="1:4">
      <c r="A12" s="9" t="s">
        <v>52</v>
      </c>
      <c r="B12" s="31"/>
      <c r="C12" s="9" t="s">
        <v>53</v>
      </c>
      <c r="D12" s="37"/>
    </row>
    <row r="13" ht="22.7" customHeight="1" spans="1:4">
      <c r="A13" s="9" t="s">
        <v>54</v>
      </c>
      <c r="B13" s="31"/>
      <c r="C13" s="9" t="s">
        <v>55</v>
      </c>
      <c r="D13" s="37">
        <v>2536570.16</v>
      </c>
    </row>
    <row r="14" ht="22.7" customHeight="1" spans="1:4">
      <c r="A14" s="9" t="s">
        <v>56</v>
      </c>
      <c r="B14" s="31"/>
      <c r="C14" s="9" t="s">
        <v>57</v>
      </c>
      <c r="D14" s="37"/>
    </row>
    <row r="15" ht="22.7" customHeight="1" spans="1:4">
      <c r="A15" s="9"/>
      <c r="B15" s="39"/>
      <c r="C15" s="9" t="s">
        <v>58</v>
      </c>
      <c r="D15" s="37">
        <v>891775.77</v>
      </c>
    </row>
    <row r="16" ht="22.7" customHeight="1" spans="1:4">
      <c r="A16" s="9"/>
      <c r="B16" s="39"/>
      <c r="C16" s="9" t="s">
        <v>59</v>
      </c>
      <c r="D16" s="37"/>
    </row>
    <row r="17" ht="22.7" customHeight="1" spans="1:4">
      <c r="A17" s="9"/>
      <c r="B17" s="39"/>
      <c r="C17" s="9" t="s">
        <v>60</v>
      </c>
      <c r="D17" s="37"/>
    </row>
    <row r="18" ht="22.7" customHeight="1" spans="1:4">
      <c r="A18" s="9"/>
      <c r="B18" s="39"/>
      <c r="C18" s="9" t="s">
        <v>61</v>
      </c>
      <c r="D18" s="37">
        <v>16208509.76</v>
      </c>
    </row>
    <row r="19" ht="22.7" customHeight="1" spans="1:4">
      <c r="A19" s="9"/>
      <c r="B19" s="39"/>
      <c r="C19" s="9" t="s">
        <v>62</v>
      </c>
      <c r="D19" s="37"/>
    </row>
    <row r="20" ht="22.7" customHeight="1" spans="1:4">
      <c r="A20" s="40"/>
      <c r="B20" s="41"/>
      <c r="C20" s="9" t="s">
        <v>63</v>
      </c>
      <c r="D20" s="37"/>
    </row>
    <row r="21" ht="22.7" customHeight="1" spans="1:4">
      <c r="A21" s="40"/>
      <c r="B21" s="41"/>
      <c r="C21" s="9" t="s">
        <v>64</v>
      </c>
      <c r="D21" s="37"/>
    </row>
    <row r="22" ht="22.7" customHeight="1" spans="1:4">
      <c r="A22" s="40"/>
      <c r="B22" s="41"/>
      <c r="C22" s="9" t="s">
        <v>65</v>
      </c>
      <c r="D22" s="37"/>
    </row>
    <row r="23" ht="22.7" customHeight="1" spans="1:4">
      <c r="A23" s="40"/>
      <c r="B23" s="41"/>
      <c r="C23" s="9" t="s">
        <v>66</v>
      </c>
      <c r="D23" s="37"/>
    </row>
    <row r="24" ht="22.7" customHeight="1" spans="1:4">
      <c r="A24" s="40"/>
      <c r="B24" s="41"/>
      <c r="C24" s="9" t="s">
        <v>67</v>
      </c>
      <c r="D24" s="37"/>
    </row>
    <row r="25" ht="22.7" customHeight="1" spans="1:4">
      <c r="A25" s="9"/>
      <c r="B25" s="39"/>
      <c r="C25" s="9" t="s">
        <v>68</v>
      </c>
      <c r="D25" s="37">
        <v>1035747.36</v>
      </c>
    </row>
    <row r="26" ht="22.7" customHeight="1" spans="1:4">
      <c r="A26" s="9"/>
      <c r="B26" s="39"/>
      <c r="C26" s="9" t="s">
        <v>69</v>
      </c>
      <c r="D26" s="37"/>
    </row>
    <row r="27" ht="22.7" customHeight="1" spans="1:4">
      <c r="A27" s="9"/>
      <c r="B27" s="39"/>
      <c r="C27" s="9" t="s">
        <v>70</v>
      </c>
      <c r="D27" s="37"/>
    </row>
    <row r="28" ht="22.7" customHeight="1" spans="1:4">
      <c r="A28" s="40"/>
      <c r="B28" s="41"/>
      <c r="C28" s="9" t="s">
        <v>71</v>
      </c>
      <c r="D28" s="37"/>
    </row>
    <row r="29" ht="22.7" customHeight="1" spans="1:4">
      <c r="A29" s="40"/>
      <c r="B29" s="41"/>
      <c r="C29" s="9" t="s">
        <v>72</v>
      </c>
      <c r="D29" s="37"/>
    </row>
    <row r="30" ht="22.7" customHeight="1" spans="1:4">
      <c r="A30" s="40"/>
      <c r="B30" s="41"/>
      <c r="C30" s="9" t="s">
        <v>73</v>
      </c>
      <c r="D30" s="37"/>
    </row>
    <row r="31" ht="22.7" customHeight="1" spans="1:4">
      <c r="A31" s="40"/>
      <c r="B31" s="41"/>
      <c r="C31" s="9" t="s">
        <v>74</v>
      </c>
      <c r="D31" s="37"/>
    </row>
    <row r="32" ht="22.7" customHeight="1" spans="1:4">
      <c r="A32" s="40"/>
      <c r="B32" s="41"/>
      <c r="C32" s="9" t="s">
        <v>75</v>
      </c>
      <c r="D32" s="37"/>
    </row>
    <row r="33" ht="22.7" customHeight="1" spans="1:4">
      <c r="A33" s="9"/>
      <c r="B33" s="9"/>
      <c r="C33" s="9" t="s">
        <v>76</v>
      </c>
      <c r="D33" s="37"/>
    </row>
    <row r="34" ht="22.7" customHeight="1" spans="1:4">
      <c r="A34" s="9"/>
      <c r="B34" s="9"/>
      <c r="C34" s="9" t="s">
        <v>77</v>
      </c>
      <c r="D34" s="37"/>
    </row>
    <row r="35" ht="22.7" customHeight="1" spans="1:4">
      <c r="A35" s="9"/>
      <c r="B35" s="9"/>
      <c r="C35" s="9" t="s">
        <v>78</v>
      </c>
      <c r="D35" s="37"/>
    </row>
    <row r="36" ht="22.7" customHeight="1" spans="1:4">
      <c r="A36" s="9"/>
      <c r="B36" s="9"/>
      <c r="C36" s="9"/>
      <c r="D36" s="9"/>
    </row>
    <row r="37" ht="22.7" customHeight="1" spans="1:4">
      <c r="A37" s="9"/>
      <c r="B37" s="9"/>
      <c r="C37" s="9"/>
      <c r="D37" s="9"/>
    </row>
    <row r="38" ht="22.7" customHeight="1" spans="1:4">
      <c r="A38" s="9"/>
      <c r="B38" s="9"/>
      <c r="C38" s="9"/>
      <c r="D38" s="9"/>
    </row>
    <row r="39" ht="22.7" customHeight="1" spans="1:4">
      <c r="A39" s="40" t="s">
        <v>79</v>
      </c>
      <c r="B39" s="41">
        <v>20672603.05</v>
      </c>
      <c r="C39" s="40" t="s">
        <v>80</v>
      </c>
      <c r="D39" s="41">
        <f>SUM(D11:D38)</f>
        <v>20863454.05</v>
      </c>
    </row>
    <row r="40" ht="22.7" customHeight="1" spans="1:4">
      <c r="A40" s="40" t="s">
        <v>81</v>
      </c>
      <c r="B40" s="41">
        <v>190851</v>
      </c>
      <c r="C40" s="40" t="s">
        <v>82</v>
      </c>
      <c r="D40" s="41"/>
    </row>
    <row r="41" ht="22.7" customHeight="1" spans="1:4">
      <c r="A41" s="9"/>
      <c r="B41" s="39"/>
      <c r="C41" s="9"/>
      <c r="D41" s="39"/>
    </row>
    <row r="42" ht="22.7" customHeight="1" spans="1:4">
      <c r="A42" s="40" t="s">
        <v>83</v>
      </c>
      <c r="B42" s="41">
        <f>B39+B40</f>
        <v>20863454.05</v>
      </c>
      <c r="C42" s="40" t="s">
        <v>84</v>
      </c>
      <c r="D42" s="41">
        <f>D39</f>
        <v>20863454.05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10" defaultRowHeight="14.4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85</v>
      </c>
      <c r="B2" s="2"/>
    </row>
    <row r="3" ht="22.7" customHeight="1" spans="1:2">
      <c r="A3" s="3"/>
      <c r="B3" s="17" t="s">
        <v>35</v>
      </c>
    </row>
    <row r="4" ht="22.7" customHeight="1" spans="1:2">
      <c r="A4" s="11" t="s">
        <v>38</v>
      </c>
      <c r="B4" s="11" t="s">
        <v>39</v>
      </c>
    </row>
    <row r="5" ht="22.7" customHeight="1" spans="1:2">
      <c r="A5" s="6" t="s">
        <v>40</v>
      </c>
      <c r="B5" s="6">
        <v>20672603.05</v>
      </c>
    </row>
    <row r="6" ht="22.7" customHeight="1" spans="1:2">
      <c r="A6" s="6" t="s">
        <v>86</v>
      </c>
      <c r="B6" s="6">
        <v>981472.56</v>
      </c>
    </row>
    <row r="7" ht="22.7" customHeight="1" spans="1:2">
      <c r="A7" s="6" t="s">
        <v>87</v>
      </c>
      <c r="B7" s="6">
        <v>1455062.08</v>
      </c>
    </row>
    <row r="8" ht="22.7" customHeight="1" spans="1:2">
      <c r="A8" s="6" t="s">
        <v>88</v>
      </c>
      <c r="B8" s="6">
        <v>100035.52</v>
      </c>
    </row>
    <row r="9" ht="22.7" customHeight="1" spans="1:2">
      <c r="A9" s="6" t="s">
        <v>89</v>
      </c>
      <c r="B9" s="6">
        <v>591118.97</v>
      </c>
    </row>
    <row r="10" ht="22.7" customHeight="1" spans="1:2">
      <c r="A10" s="6" t="s">
        <v>90</v>
      </c>
      <c r="B10" s="6">
        <v>181882.76</v>
      </c>
    </row>
    <row r="11" ht="22.7" customHeight="1" spans="1:2">
      <c r="A11" s="6" t="s">
        <v>91</v>
      </c>
      <c r="B11" s="6">
        <v>118774.04</v>
      </c>
    </row>
    <row r="12" ht="22.7" customHeight="1" spans="1:2">
      <c r="A12" s="6" t="s">
        <v>92</v>
      </c>
      <c r="B12" s="6">
        <v>16208509.76</v>
      </c>
    </row>
    <row r="13" ht="22.7" customHeight="1" spans="1:2">
      <c r="A13" s="6" t="s">
        <v>93</v>
      </c>
      <c r="B13" s="6">
        <v>1035747.36</v>
      </c>
    </row>
    <row r="14" ht="22.7" customHeight="1" spans="1:2">
      <c r="A14" s="29" t="s">
        <v>94</v>
      </c>
      <c r="B14" s="7">
        <v>20672603.05</v>
      </c>
    </row>
    <row r="15" ht="22.7" customHeight="1" spans="1:2">
      <c r="A15" s="29" t="s">
        <v>95</v>
      </c>
      <c r="B15" s="7">
        <v>20672603.05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6" workbookViewId="0">
      <selection activeCell="B6" sqref="B6"/>
    </sheetView>
  </sheetViews>
  <sheetFormatPr defaultColWidth="10" defaultRowHeight="14.4" outlineLevelCol="4"/>
  <cols>
    <col min="1" max="1" width="41.25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96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35</v>
      </c>
    </row>
    <row r="4" ht="22.7" customHeight="1" spans="1:5">
      <c r="A4" s="5" t="s">
        <v>97</v>
      </c>
      <c r="B4" s="5" t="s">
        <v>98</v>
      </c>
      <c r="C4" s="5" t="s">
        <v>99</v>
      </c>
      <c r="D4" s="5" t="s">
        <v>100</v>
      </c>
      <c r="E4" s="5" t="s">
        <v>101</v>
      </c>
    </row>
    <row r="5" ht="22.7" customHeight="1" spans="1:5">
      <c r="A5" s="12" t="s">
        <v>102</v>
      </c>
      <c r="B5" s="15">
        <f>C5+D5+E5</f>
        <v>20863454.05</v>
      </c>
      <c r="C5" s="15">
        <v>20382603.05</v>
      </c>
      <c r="D5" s="14">
        <v>290000</v>
      </c>
      <c r="E5" s="14">
        <f>E6</f>
        <v>190851</v>
      </c>
    </row>
    <row r="6" ht="22.7" customHeight="1" spans="1:5">
      <c r="A6" s="12" t="s">
        <v>103</v>
      </c>
      <c r="B6" s="33">
        <v>190851</v>
      </c>
      <c r="C6" s="34"/>
      <c r="D6" s="34"/>
      <c r="E6" s="33">
        <v>190851</v>
      </c>
    </row>
    <row r="7" ht="22.7" customHeight="1" spans="1:5">
      <c r="A7" s="12" t="s">
        <v>104</v>
      </c>
      <c r="B7" s="33">
        <v>190851</v>
      </c>
      <c r="C7" s="34"/>
      <c r="D7" s="34"/>
      <c r="E7" s="33">
        <v>190851</v>
      </c>
    </row>
    <row r="8" ht="22.7" customHeight="1" spans="1:5">
      <c r="A8" s="6" t="s">
        <v>105</v>
      </c>
      <c r="B8" s="33">
        <v>190851</v>
      </c>
      <c r="C8" s="34"/>
      <c r="D8" s="34"/>
      <c r="E8" s="33">
        <v>190851</v>
      </c>
    </row>
    <row r="9" ht="22.7" customHeight="1" spans="1:5">
      <c r="A9" s="12" t="s">
        <v>106</v>
      </c>
      <c r="B9" s="15">
        <v>2536570.16</v>
      </c>
      <c r="C9" s="15">
        <v>2536570.16</v>
      </c>
      <c r="D9" s="15"/>
      <c r="E9" s="15"/>
    </row>
    <row r="10" ht="22.7" customHeight="1" spans="1:5">
      <c r="A10" s="12" t="s">
        <v>107</v>
      </c>
      <c r="B10" s="15">
        <v>2436534.64</v>
      </c>
      <c r="C10" s="15">
        <v>2436534.64</v>
      </c>
      <c r="D10" s="15"/>
      <c r="E10" s="15"/>
    </row>
    <row r="11" ht="22.7" customHeight="1" spans="1:5">
      <c r="A11" s="6" t="s">
        <v>86</v>
      </c>
      <c r="B11" s="7">
        <v>981472.56</v>
      </c>
      <c r="C11" s="7">
        <v>981472.56</v>
      </c>
      <c r="D11" s="7"/>
      <c r="E11" s="7"/>
    </row>
    <row r="12" ht="22.7" customHeight="1" spans="1:5">
      <c r="A12" s="6" t="s">
        <v>87</v>
      </c>
      <c r="B12" s="7">
        <v>1455062.08</v>
      </c>
      <c r="C12" s="7">
        <v>1455062.08</v>
      </c>
      <c r="D12" s="7"/>
      <c r="E12" s="7"/>
    </row>
    <row r="13" ht="22.7" customHeight="1" spans="1:5">
      <c r="A13" s="12" t="s">
        <v>108</v>
      </c>
      <c r="B13" s="15">
        <v>100035.52</v>
      </c>
      <c r="C13" s="15">
        <v>100035.52</v>
      </c>
      <c r="D13" s="15"/>
      <c r="E13" s="15"/>
    </row>
    <row r="14" ht="22.7" customHeight="1" spans="1:5">
      <c r="A14" s="6" t="s">
        <v>88</v>
      </c>
      <c r="B14" s="7">
        <v>100035.52</v>
      </c>
      <c r="C14" s="7">
        <v>100035.52</v>
      </c>
      <c r="D14" s="7"/>
      <c r="E14" s="7"/>
    </row>
    <row r="15" ht="22.7" customHeight="1" spans="1:5">
      <c r="A15" s="12" t="s">
        <v>109</v>
      </c>
      <c r="B15" s="15">
        <v>891775.77</v>
      </c>
      <c r="C15" s="15">
        <v>891775.77</v>
      </c>
      <c r="D15" s="15"/>
      <c r="E15" s="15"/>
    </row>
    <row r="16" ht="22.7" customHeight="1" spans="1:5">
      <c r="A16" s="12" t="s">
        <v>110</v>
      </c>
      <c r="B16" s="15">
        <v>891775.77</v>
      </c>
      <c r="C16" s="15">
        <v>891775.77</v>
      </c>
      <c r="D16" s="15"/>
      <c r="E16" s="15"/>
    </row>
    <row r="17" ht="22.7" customHeight="1" spans="1:5">
      <c r="A17" s="6" t="s">
        <v>89</v>
      </c>
      <c r="B17" s="7">
        <v>591118.97</v>
      </c>
      <c r="C17" s="7">
        <v>591118.97</v>
      </c>
      <c r="D17" s="7"/>
      <c r="E17" s="7"/>
    </row>
    <row r="18" ht="22.7" customHeight="1" spans="1:5">
      <c r="A18" s="6" t="s">
        <v>90</v>
      </c>
      <c r="B18" s="7">
        <v>181882.76</v>
      </c>
      <c r="C18" s="7">
        <v>181882.76</v>
      </c>
      <c r="D18" s="7"/>
      <c r="E18" s="7"/>
    </row>
    <row r="19" ht="22.7" customHeight="1" spans="1:5">
      <c r="A19" s="6" t="s">
        <v>91</v>
      </c>
      <c r="B19" s="7">
        <v>118774.04</v>
      </c>
      <c r="C19" s="7">
        <v>118774.04</v>
      </c>
      <c r="D19" s="7"/>
      <c r="E19" s="7"/>
    </row>
    <row r="20" ht="22.7" customHeight="1" spans="1:5">
      <c r="A20" s="12" t="s">
        <v>111</v>
      </c>
      <c r="B20" s="15">
        <v>16208509.76</v>
      </c>
      <c r="C20" s="15">
        <v>15918509.76</v>
      </c>
      <c r="D20" s="15">
        <v>290000</v>
      </c>
      <c r="E20" s="15"/>
    </row>
    <row r="21" ht="22.7" customHeight="1" spans="1:5">
      <c r="A21" s="12" t="s">
        <v>112</v>
      </c>
      <c r="B21" s="15">
        <v>16208509.76</v>
      </c>
      <c r="C21" s="15">
        <v>15918509.76</v>
      </c>
      <c r="D21" s="15">
        <v>290000</v>
      </c>
      <c r="E21" s="15"/>
    </row>
    <row r="22" ht="22.7" customHeight="1" spans="1:5">
      <c r="A22" s="6" t="s">
        <v>92</v>
      </c>
      <c r="B22" s="7">
        <v>16208509.76</v>
      </c>
      <c r="C22" s="7">
        <v>15918509.76</v>
      </c>
      <c r="D22" s="7">
        <v>290000</v>
      </c>
      <c r="E22" s="7"/>
    </row>
    <row r="23" ht="22.7" customHeight="1" spans="1:5">
      <c r="A23" s="12" t="s">
        <v>113</v>
      </c>
      <c r="B23" s="15">
        <v>1035747.36</v>
      </c>
      <c r="C23" s="15">
        <v>1035747.36</v>
      </c>
      <c r="D23" s="15"/>
      <c r="E23" s="15"/>
    </row>
    <row r="24" ht="22.7" customHeight="1" spans="1:5">
      <c r="A24" s="12" t="s">
        <v>114</v>
      </c>
      <c r="B24" s="15">
        <v>1035747.36</v>
      </c>
      <c r="C24" s="15">
        <v>1035747.36</v>
      </c>
      <c r="D24" s="15"/>
      <c r="E24" s="15"/>
    </row>
    <row r="25" ht="22.7" customHeight="1" spans="1:5">
      <c r="A25" s="6" t="s">
        <v>93</v>
      </c>
      <c r="B25" s="7">
        <v>1035747.36</v>
      </c>
      <c r="C25" s="7">
        <v>1035747.36</v>
      </c>
      <c r="D25" s="7"/>
      <c r="E2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A1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115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17" t="s">
        <v>35</v>
      </c>
      <c r="D3" s="17"/>
      <c r="E3" s="3"/>
      <c r="F3" s="3"/>
      <c r="G3" s="3"/>
    </row>
    <row r="4" ht="22.7" customHeight="1" spans="1:7">
      <c r="A4" s="11" t="s">
        <v>36</v>
      </c>
      <c r="B4" s="11"/>
      <c r="C4" s="11" t="s">
        <v>37</v>
      </c>
      <c r="D4" s="11"/>
      <c r="E4" s="3"/>
      <c r="F4" s="3"/>
      <c r="G4" s="3"/>
    </row>
    <row r="5" ht="22.7" customHeight="1" spans="1:7">
      <c r="A5" s="11" t="s">
        <v>38</v>
      </c>
      <c r="B5" s="11" t="s">
        <v>39</v>
      </c>
      <c r="C5" s="11" t="s">
        <v>38</v>
      </c>
      <c r="D5" s="11" t="s">
        <v>102</v>
      </c>
      <c r="E5" s="3"/>
      <c r="F5" s="3"/>
      <c r="G5" s="3"/>
    </row>
    <row r="6" ht="22.7" customHeight="1" spans="1:7">
      <c r="A6" s="6" t="s">
        <v>116</v>
      </c>
      <c r="B6" s="30">
        <v>20382603.05</v>
      </c>
      <c r="C6" s="6" t="s">
        <v>117</v>
      </c>
      <c r="D6" s="30">
        <v>20382603.05</v>
      </c>
      <c r="E6" s="3"/>
      <c r="F6" s="3"/>
      <c r="G6" s="3"/>
    </row>
    <row r="7" ht="22.7" customHeight="1" spans="1:7">
      <c r="A7" s="6" t="s">
        <v>118</v>
      </c>
      <c r="B7" s="31">
        <v>20382603.05</v>
      </c>
      <c r="C7" s="6" t="s">
        <v>119</v>
      </c>
      <c r="D7" s="31"/>
      <c r="E7" s="3"/>
      <c r="F7" s="3"/>
      <c r="G7" s="3"/>
    </row>
    <row r="8" ht="22.7" customHeight="1" spans="1:7">
      <c r="A8" s="6" t="s">
        <v>120</v>
      </c>
      <c r="B8" s="31"/>
      <c r="C8" s="6" t="s">
        <v>121</v>
      </c>
      <c r="D8" s="31"/>
      <c r="E8" s="3"/>
      <c r="F8" s="3"/>
      <c r="G8" s="3"/>
    </row>
    <row r="9" ht="22.7" customHeight="1" spans="1:7">
      <c r="A9" s="6" t="s">
        <v>122</v>
      </c>
      <c r="B9" s="31"/>
      <c r="C9" s="6" t="s">
        <v>123</v>
      </c>
      <c r="D9" s="31"/>
      <c r="E9" s="3"/>
      <c r="F9" s="3"/>
      <c r="G9" s="3"/>
    </row>
    <row r="10" ht="22.7" customHeight="1" spans="1:7">
      <c r="A10" s="6"/>
      <c r="B10" s="32"/>
      <c r="C10" s="6" t="s">
        <v>124</v>
      </c>
      <c r="D10" s="31"/>
      <c r="E10" s="3"/>
      <c r="F10" s="3"/>
      <c r="G10" s="3"/>
    </row>
    <row r="11" ht="22.7" customHeight="1" spans="1:7">
      <c r="A11" s="6"/>
      <c r="B11" s="32"/>
      <c r="C11" s="6" t="s">
        <v>125</v>
      </c>
      <c r="D11" s="31"/>
      <c r="E11" s="3"/>
      <c r="F11" s="3"/>
      <c r="G11" s="3"/>
    </row>
    <row r="12" ht="22.7" customHeight="1" spans="1:7">
      <c r="A12" s="6"/>
      <c r="B12" s="32"/>
      <c r="C12" s="6" t="s">
        <v>126</v>
      </c>
      <c r="D12" s="31"/>
      <c r="E12" s="3"/>
      <c r="F12" s="3"/>
      <c r="G12" s="3"/>
    </row>
    <row r="13" ht="22.7" customHeight="1" spans="1:7">
      <c r="A13" s="12"/>
      <c r="B13" s="19"/>
      <c r="C13" s="6" t="s">
        <v>127</v>
      </c>
      <c r="D13" s="31"/>
      <c r="E13" s="3"/>
      <c r="F13" s="3"/>
      <c r="G13" s="3"/>
    </row>
    <row r="14" ht="22.7" customHeight="1" spans="1:7">
      <c r="A14" s="6"/>
      <c r="B14" s="32"/>
      <c r="C14" s="6" t="s">
        <v>128</v>
      </c>
      <c r="D14" s="31">
        <v>2536570.16</v>
      </c>
      <c r="E14" s="3"/>
      <c r="F14" s="3"/>
      <c r="G14" s="16"/>
    </row>
    <row r="15" ht="22.7" customHeight="1" spans="1:7">
      <c r="A15" s="6"/>
      <c r="B15" s="32"/>
      <c r="C15" s="6" t="s">
        <v>129</v>
      </c>
      <c r="D15" s="31"/>
      <c r="E15" s="3"/>
      <c r="F15" s="3"/>
      <c r="G15" s="3"/>
    </row>
    <row r="16" ht="22.7" customHeight="1" spans="1:7">
      <c r="A16" s="6"/>
      <c r="B16" s="32"/>
      <c r="C16" s="6" t="s">
        <v>130</v>
      </c>
      <c r="D16" s="31">
        <v>891775.77</v>
      </c>
      <c r="E16" s="3"/>
      <c r="F16" s="3"/>
      <c r="G16" s="3"/>
    </row>
    <row r="17" ht="22.7" customHeight="1" spans="1:7">
      <c r="A17" s="6"/>
      <c r="B17" s="32"/>
      <c r="C17" s="6" t="s">
        <v>131</v>
      </c>
      <c r="D17" s="31"/>
      <c r="E17" s="3"/>
      <c r="F17" s="3"/>
      <c r="G17" s="3"/>
    </row>
    <row r="18" ht="22.7" customHeight="1" spans="1:7">
      <c r="A18" s="6"/>
      <c r="B18" s="32"/>
      <c r="C18" s="6" t="s">
        <v>132</v>
      </c>
      <c r="D18" s="31"/>
      <c r="E18" s="3"/>
      <c r="F18" s="3"/>
      <c r="G18" s="3"/>
    </row>
    <row r="19" ht="22.7" customHeight="1" spans="1:7">
      <c r="A19" s="6"/>
      <c r="B19" s="6"/>
      <c r="C19" s="6" t="s">
        <v>133</v>
      </c>
      <c r="D19" s="31">
        <v>15918509.76</v>
      </c>
      <c r="E19" s="3"/>
      <c r="F19" s="3"/>
      <c r="G19" s="3"/>
    </row>
    <row r="20" ht="22.7" customHeight="1" spans="1:7">
      <c r="A20" s="6"/>
      <c r="B20" s="6"/>
      <c r="C20" s="6" t="s">
        <v>134</v>
      </c>
      <c r="D20" s="31"/>
      <c r="E20" s="3"/>
      <c r="F20" s="3"/>
      <c r="G20" s="3"/>
    </row>
    <row r="21" ht="22.7" customHeight="1" spans="1:7">
      <c r="A21" s="6"/>
      <c r="B21" s="6"/>
      <c r="C21" s="6" t="s">
        <v>135</v>
      </c>
      <c r="D21" s="31"/>
      <c r="E21" s="3"/>
      <c r="F21" s="3"/>
      <c r="G21" s="3"/>
    </row>
    <row r="22" ht="22.7" customHeight="1" spans="1:7">
      <c r="A22" s="6"/>
      <c r="B22" s="6"/>
      <c r="C22" s="6" t="s">
        <v>136</v>
      </c>
      <c r="D22" s="31"/>
      <c r="E22" s="3"/>
      <c r="F22" s="3"/>
      <c r="G22" s="3"/>
    </row>
    <row r="23" ht="22.7" customHeight="1" spans="1:7">
      <c r="A23" s="6"/>
      <c r="B23" s="6"/>
      <c r="C23" s="6" t="s">
        <v>137</v>
      </c>
      <c r="D23" s="31"/>
      <c r="E23" s="3"/>
      <c r="F23" s="3"/>
      <c r="G23" s="3"/>
    </row>
    <row r="24" ht="22.7" customHeight="1" spans="1:7">
      <c r="A24" s="6"/>
      <c r="B24" s="6"/>
      <c r="C24" s="6" t="s">
        <v>138</v>
      </c>
      <c r="D24" s="31"/>
      <c r="E24" s="3"/>
      <c r="F24" s="3"/>
      <c r="G24" s="3"/>
    </row>
    <row r="25" ht="22.7" customHeight="1" spans="1:7">
      <c r="A25" s="6"/>
      <c r="B25" s="6"/>
      <c r="C25" s="6" t="s">
        <v>139</v>
      </c>
      <c r="D25" s="31"/>
      <c r="E25" s="3"/>
      <c r="F25" s="3"/>
      <c r="G25" s="3"/>
    </row>
    <row r="26" ht="22.7" customHeight="1" spans="1:7">
      <c r="A26" s="6"/>
      <c r="B26" s="6"/>
      <c r="C26" s="6" t="s">
        <v>140</v>
      </c>
      <c r="D26" s="31">
        <v>1035747.36</v>
      </c>
      <c r="E26" s="3"/>
      <c r="F26" s="3"/>
      <c r="G26" s="3"/>
    </row>
    <row r="27" ht="22.7" customHeight="1" spans="1:7">
      <c r="A27" s="6"/>
      <c r="B27" s="6"/>
      <c r="C27" s="6" t="s">
        <v>141</v>
      </c>
      <c r="D27" s="31"/>
      <c r="E27" s="3"/>
      <c r="F27" s="3"/>
      <c r="G27" s="3"/>
    </row>
    <row r="28" ht="22.7" customHeight="1" spans="1:7">
      <c r="A28" s="6"/>
      <c r="B28" s="6"/>
      <c r="C28" s="6" t="s">
        <v>142</v>
      </c>
      <c r="D28" s="31"/>
      <c r="E28" s="3"/>
      <c r="F28" s="3"/>
      <c r="G28" s="3"/>
    </row>
    <row r="29" ht="22.7" customHeight="1" spans="1:7">
      <c r="A29" s="6"/>
      <c r="B29" s="6"/>
      <c r="C29" s="6" t="s">
        <v>143</v>
      </c>
      <c r="D29" s="31"/>
      <c r="E29" s="3"/>
      <c r="F29" s="3"/>
      <c r="G29" s="3"/>
    </row>
    <row r="30" ht="22.7" customHeight="1" spans="1:7">
      <c r="A30" s="6"/>
      <c r="B30" s="6"/>
      <c r="C30" s="6" t="s">
        <v>144</v>
      </c>
      <c r="D30" s="31"/>
      <c r="E30" s="3"/>
      <c r="F30" s="3"/>
      <c r="G30" s="3"/>
    </row>
    <row r="31" ht="22.7" customHeight="1" spans="1:7">
      <c r="A31" s="6"/>
      <c r="B31" s="6"/>
      <c r="C31" s="6" t="s">
        <v>145</v>
      </c>
      <c r="D31" s="31"/>
      <c r="E31" s="3"/>
      <c r="F31" s="3"/>
      <c r="G31" s="3"/>
    </row>
    <row r="32" ht="22.7" customHeight="1" spans="1:7">
      <c r="A32" s="6"/>
      <c r="B32" s="6"/>
      <c r="C32" s="6" t="s">
        <v>146</v>
      </c>
      <c r="D32" s="31"/>
      <c r="E32" s="3"/>
      <c r="F32" s="3"/>
      <c r="G32" s="3"/>
    </row>
    <row r="33" ht="22.7" customHeight="1" spans="1:7">
      <c r="A33" s="6"/>
      <c r="B33" s="6"/>
      <c r="C33" s="6" t="s">
        <v>147</v>
      </c>
      <c r="D33" s="31"/>
      <c r="E33" s="3"/>
      <c r="F33" s="3"/>
      <c r="G33" s="3"/>
    </row>
    <row r="34" ht="22.7" customHeight="1" spans="1:7">
      <c r="A34" s="6"/>
      <c r="B34" s="6"/>
      <c r="C34" s="6" t="s">
        <v>148</v>
      </c>
      <c r="D34" s="31"/>
      <c r="E34" s="3"/>
      <c r="F34" s="3"/>
      <c r="G34" s="3"/>
    </row>
    <row r="35" ht="22.7" customHeight="1" spans="1:7">
      <c r="A35" s="6"/>
      <c r="B35" s="6"/>
      <c r="C35" s="6" t="s">
        <v>149</v>
      </c>
      <c r="D35" s="31"/>
      <c r="E35" s="3"/>
      <c r="F35" s="3"/>
      <c r="G35" s="3"/>
    </row>
    <row r="36" ht="22.7" customHeight="1" spans="1:7">
      <c r="A36" s="6"/>
      <c r="B36" s="6"/>
      <c r="C36" s="6" t="s">
        <v>150</v>
      </c>
      <c r="D36" s="30"/>
      <c r="E36" s="3"/>
      <c r="F36" s="3"/>
      <c r="G36" s="3"/>
    </row>
    <row r="37" ht="22.7" customHeight="1" spans="1:7">
      <c r="A37" s="11" t="s">
        <v>151</v>
      </c>
      <c r="B37" s="28">
        <v>20382603.05</v>
      </c>
      <c r="C37" s="11" t="s">
        <v>152</v>
      </c>
      <c r="D37" s="27">
        <v>20382603.05</v>
      </c>
      <c r="E37" s="16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5" sqref="C15"/>
    </sheetView>
  </sheetViews>
  <sheetFormatPr defaultColWidth="10" defaultRowHeight="14.4" outlineLevelRow="7"/>
  <cols>
    <col min="1" max="1" width="34.8796296296296" customWidth="1"/>
    <col min="2" max="2" width="18" customWidth="1"/>
    <col min="3" max="3" width="14.8796296296296" customWidth="1"/>
    <col min="4" max="4" width="17.3333333333333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17" t="s">
        <v>35</v>
      </c>
      <c r="K3" s="17"/>
    </row>
    <row r="4" ht="22.7" customHeight="1" spans="1:11">
      <c r="A4" s="11" t="s">
        <v>154</v>
      </c>
      <c r="B4" s="11" t="s">
        <v>102</v>
      </c>
      <c r="C4" s="11" t="s">
        <v>155</v>
      </c>
      <c r="D4" s="11"/>
      <c r="E4" s="11"/>
      <c r="F4" s="11" t="s">
        <v>156</v>
      </c>
      <c r="G4" s="11"/>
      <c r="H4" s="11"/>
      <c r="I4" s="11" t="s">
        <v>157</v>
      </c>
      <c r="J4" s="11"/>
      <c r="K4" s="11"/>
    </row>
    <row r="5" ht="22.7" customHeight="1" spans="1:11">
      <c r="A5" s="11"/>
      <c r="B5" s="11"/>
      <c r="C5" s="5" t="s">
        <v>102</v>
      </c>
      <c r="D5" s="5" t="s">
        <v>99</v>
      </c>
      <c r="E5" s="5" t="s">
        <v>100</v>
      </c>
      <c r="F5" s="5" t="s">
        <v>102</v>
      </c>
      <c r="G5" s="5" t="s">
        <v>99</v>
      </c>
      <c r="H5" s="5" t="s">
        <v>100</v>
      </c>
      <c r="I5" s="5" t="s">
        <v>102</v>
      </c>
      <c r="J5" s="5" t="s">
        <v>99</v>
      </c>
      <c r="K5" s="5" t="s">
        <v>100</v>
      </c>
    </row>
    <row r="6" ht="22.7" customHeight="1" spans="1:11">
      <c r="A6" s="12" t="s">
        <v>102</v>
      </c>
      <c r="B6" s="27">
        <v>20672603.05</v>
      </c>
      <c r="C6" s="27">
        <v>20672603.05</v>
      </c>
      <c r="D6" s="27">
        <v>20382603.05</v>
      </c>
      <c r="E6" s="27">
        <v>290000</v>
      </c>
      <c r="F6" s="27"/>
      <c r="G6" s="27"/>
      <c r="H6" s="27"/>
      <c r="I6" s="27"/>
      <c r="J6" s="27"/>
      <c r="K6" s="27"/>
    </row>
    <row r="7" ht="22.7" customHeight="1" spans="1:11">
      <c r="A7" s="18" t="s">
        <v>158</v>
      </c>
      <c r="B7" s="27">
        <v>20672603.05</v>
      </c>
      <c r="C7" s="27">
        <v>20672603.05</v>
      </c>
      <c r="D7" s="28">
        <v>20382603.05</v>
      </c>
      <c r="E7" s="28">
        <v>290000</v>
      </c>
      <c r="F7" s="28"/>
      <c r="G7" s="28"/>
      <c r="H7" s="28"/>
      <c r="I7" s="28"/>
      <c r="J7" s="28"/>
      <c r="K7" s="28"/>
    </row>
    <row r="8" ht="22.7" customHeight="1" spans="1:11">
      <c r="A8" s="29" t="s">
        <v>158</v>
      </c>
      <c r="B8" s="25">
        <v>20672603.05</v>
      </c>
      <c r="C8" s="30">
        <v>20672603.05</v>
      </c>
      <c r="D8" s="28">
        <v>20382603.05</v>
      </c>
      <c r="E8" s="28">
        <v>290000</v>
      </c>
      <c r="F8" s="28"/>
      <c r="G8" s="28"/>
      <c r="H8" s="28"/>
      <c r="I8" s="28"/>
      <c r="J8" s="28"/>
      <c r="K8" s="2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4" sqref="A4:B4"/>
    </sheetView>
  </sheetViews>
  <sheetFormatPr defaultColWidth="10" defaultRowHeight="14.4" outlineLevelCol="4"/>
  <cols>
    <col min="1" max="1" width="17.5" customWidth="1"/>
    <col min="2" max="2" width="25.75" customWidth="1"/>
    <col min="3" max="5" width="25.6296296296296" customWidth="1"/>
  </cols>
  <sheetData>
    <row r="1" ht="14.25" customHeight="1" spans="1:1">
      <c r="A1" s="26"/>
    </row>
    <row r="2" ht="36.95" customHeight="1" spans="1:5">
      <c r="A2" s="2" t="s">
        <v>159</v>
      </c>
      <c r="B2" s="2"/>
      <c r="C2" s="2"/>
      <c r="D2" s="2"/>
      <c r="E2" s="2"/>
    </row>
    <row r="3" ht="21.95" customHeight="1" spans="1:5">
      <c r="A3" s="3"/>
      <c r="B3" s="3"/>
      <c r="C3" s="17" t="s">
        <v>35</v>
      </c>
      <c r="D3" s="17"/>
      <c r="E3" s="17"/>
    </row>
    <row r="4" ht="22.7" customHeight="1" spans="1:5">
      <c r="A4" s="11" t="s">
        <v>97</v>
      </c>
      <c r="B4" s="11"/>
      <c r="C4" s="11" t="s">
        <v>155</v>
      </c>
      <c r="D4" s="11"/>
      <c r="E4" s="11"/>
    </row>
    <row r="5" ht="22.7" customHeight="1" spans="1:5">
      <c r="A5" s="12" t="s">
        <v>160</v>
      </c>
      <c r="B5" s="12" t="s">
        <v>161</v>
      </c>
      <c r="C5" s="12" t="s">
        <v>102</v>
      </c>
      <c r="D5" s="12" t="s">
        <v>99</v>
      </c>
      <c r="E5" s="12" t="s">
        <v>100</v>
      </c>
    </row>
    <row r="6" ht="31" customHeight="1" spans="1:5">
      <c r="A6" s="12"/>
      <c r="B6" s="12" t="s">
        <v>102</v>
      </c>
      <c r="C6" s="12">
        <v>20672603.05</v>
      </c>
      <c r="D6" s="12">
        <v>20382603.05</v>
      </c>
      <c r="E6" s="12">
        <v>290000</v>
      </c>
    </row>
    <row r="7" ht="22.7" customHeight="1" spans="1:5">
      <c r="A7" s="18" t="s">
        <v>162</v>
      </c>
      <c r="B7" s="12" t="s">
        <v>106</v>
      </c>
      <c r="C7" s="15">
        <v>2536570.16</v>
      </c>
      <c r="D7" s="15">
        <v>2536570.16</v>
      </c>
      <c r="E7" s="15"/>
    </row>
    <row r="8" ht="22.7" customHeight="1" spans="1:5">
      <c r="A8" s="12" t="s">
        <v>163</v>
      </c>
      <c r="B8" s="12" t="s">
        <v>107</v>
      </c>
      <c r="C8" s="15">
        <v>2436534.64</v>
      </c>
      <c r="D8" s="15">
        <v>2436534.64</v>
      </c>
      <c r="E8" s="15"/>
    </row>
    <row r="9" ht="22.7" customHeight="1" spans="1:5">
      <c r="A9" s="6" t="s">
        <v>164</v>
      </c>
      <c r="B9" s="6" t="s">
        <v>86</v>
      </c>
      <c r="C9" s="7">
        <v>981472.56</v>
      </c>
      <c r="D9" s="7">
        <v>981472.56</v>
      </c>
      <c r="E9" s="7"/>
    </row>
    <row r="10" ht="22.7" customHeight="1" spans="1:5">
      <c r="A10" s="6" t="s">
        <v>165</v>
      </c>
      <c r="B10" s="6" t="s">
        <v>87</v>
      </c>
      <c r="C10" s="7">
        <v>1455062.08</v>
      </c>
      <c r="D10" s="7">
        <v>1455062.08</v>
      </c>
      <c r="E10" s="7"/>
    </row>
    <row r="11" ht="22.7" customHeight="1" spans="1:5">
      <c r="A11" s="12" t="s">
        <v>166</v>
      </c>
      <c r="B11" s="12" t="s">
        <v>108</v>
      </c>
      <c r="C11" s="15">
        <v>100035.52</v>
      </c>
      <c r="D11" s="15">
        <v>100035.52</v>
      </c>
      <c r="E11" s="15"/>
    </row>
    <row r="12" ht="22.7" customHeight="1" spans="1:5">
      <c r="A12" s="6" t="s">
        <v>167</v>
      </c>
      <c r="B12" s="6" t="s">
        <v>88</v>
      </c>
      <c r="C12" s="7">
        <v>100035.52</v>
      </c>
      <c r="D12" s="7">
        <v>100035.52</v>
      </c>
      <c r="E12" s="7"/>
    </row>
    <row r="13" ht="22.7" customHeight="1" spans="1:5">
      <c r="A13" s="18" t="s">
        <v>168</v>
      </c>
      <c r="B13" s="12" t="s">
        <v>109</v>
      </c>
      <c r="C13" s="15">
        <v>891775.77</v>
      </c>
      <c r="D13" s="15">
        <v>891775.77</v>
      </c>
      <c r="E13" s="15"/>
    </row>
    <row r="14" ht="22.7" customHeight="1" spans="1:5">
      <c r="A14" s="12" t="s">
        <v>169</v>
      </c>
      <c r="B14" s="12" t="s">
        <v>110</v>
      </c>
      <c r="C14" s="15">
        <v>891775.77</v>
      </c>
      <c r="D14" s="15">
        <v>891775.77</v>
      </c>
      <c r="E14" s="15"/>
    </row>
    <row r="15" ht="22.7" customHeight="1" spans="1:5">
      <c r="A15" s="6" t="s">
        <v>170</v>
      </c>
      <c r="B15" s="6" t="s">
        <v>89</v>
      </c>
      <c r="C15" s="7">
        <v>591118.97</v>
      </c>
      <c r="D15" s="7">
        <v>591118.97</v>
      </c>
      <c r="E15" s="7"/>
    </row>
    <row r="16" ht="22.7" customHeight="1" spans="1:5">
      <c r="A16" s="6" t="s">
        <v>171</v>
      </c>
      <c r="B16" s="6" t="s">
        <v>90</v>
      </c>
      <c r="C16" s="7">
        <v>181882.76</v>
      </c>
      <c r="D16" s="7">
        <v>181882.76</v>
      </c>
      <c r="E16" s="7"/>
    </row>
    <row r="17" ht="22.7" customHeight="1" spans="1:5">
      <c r="A17" s="6" t="s">
        <v>172</v>
      </c>
      <c r="B17" s="6" t="s">
        <v>91</v>
      </c>
      <c r="C17" s="7">
        <v>118774.04</v>
      </c>
      <c r="D17" s="7">
        <v>118774.04</v>
      </c>
      <c r="E17" s="7"/>
    </row>
    <row r="18" ht="22.7" customHeight="1" spans="1:5">
      <c r="A18" s="18" t="s">
        <v>173</v>
      </c>
      <c r="B18" s="12" t="s">
        <v>111</v>
      </c>
      <c r="C18" s="15">
        <v>16208509.76</v>
      </c>
      <c r="D18" s="15">
        <v>15918509.76</v>
      </c>
      <c r="E18" s="15">
        <v>290000</v>
      </c>
    </row>
    <row r="19" ht="22.7" customHeight="1" spans="1:5">
      <c r="A19" s="12" t="s">
        <v>174</v>
      </c>
      <c r="B19" s="12" t="s">
        <v>112</v>
      </c>
      <c r="C19" s="15">
        <v>16208509.76</v>
      </c>
      <c r="D19" s="15">
        <v>15918509.76</v>
      </c>
      <c r="E19" s="15">
        <v>290000</v>
      </c>
    </row>
    <row r="20" ht="22.7" customHeight="1" spans="1:5">
      <c r="A20" s="6" t="s">
        <v>175</v>
      </c>
      <c r="B20" s="6" t="s">
        <v>92</v>
      </c>
      <c r="C20" s="7">
        <v>16208509.76</v>
      </c>
      <c r="D20" s="7">
        <v>15918509.76</v>
      </c>
      <c r="E20" s="7">
        <v>290000</v>
      </c>
    </row>
    <row r="21" ht="22.7" customHeight="1" spans="1:5">
      <c r="A21" s="18" t="s">
        <v>176</v>
      </c>
      <c r="B21" s="12" t="s">
        <v>113</v>
      </c>
      <c r="C21" s="15">
        <v>1035747.36</v>
      </c>
      <c r="D21" s="15">
        <v>1035747.36</v>
      </c>
      <c r="E21" s="15"/>
    </row>
    <row r="22" ht="22.7" customHeight="1" spans="1:5">
      <c r="A22" s="12" t="s">
        <v>177</v>
      </c>
      <c r="B22" s="12" t="s">
        <v>114</v>
      </c>
      <c r="C22" s="15">
        <v>1035747.36</v>
      </c>
      <c r="D22" s="15">
        <v>1035747.36</v>
      </c>
      <c r="E22" s="15"/>
    </row>
    <row r="23" ht="22.7" customHeight="1" spans="1:5">
      <c r="A23" s="6" t="s">
        <v>178</v>
      </c>
      <c r="B23" s="6" t="s">
        <v>93</v>
      </c>
      <c r="C23" s="7">
        <v>1035747.36</v>
      </c>
      <c r="D23" s="7">
        <v>1035747.36</v>
      </c>
      <c r="E23" s="7"/>
    </row>
  </sheetData>
  <mergeCells count="4">
    <mergeCell ref="A2:E2"/>
    <mergeCell ref="C3:E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" workbookViewId="0">
      <selection activeCell="A1" sqref="A1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179</v>
      </c>
      <c r="B2" s="2"/>
      <c r="C2" s="2"/>
      <c r="D2" s="2"/>
      <c r="E2" s="2"/>
    </row>
    <row r="3" ht="22.7" customHeight="1" spans="1:5">
      <c r="A3" s="16"/>
      <c r="B3" s="16"/>
      <c r="C3" s="3"/>
      <c r="D3" s="3"/>
      <c r="E3" s="17" t="s">
        <v>35</v>
      </c>
    </row>
    <row r="4" ht="22.7" customHeight="1" spans="1:5">
      <c r="A4" s="11" t="s">
        <v>180</v>
      </c>
      <c r="B4" s="11"/>
      <c r="C4" s="11" t="s">
        <v>181</v>
      </c>
      <c r="D4" s="11"/>
      <c r="E4" s="11"/>
    </row>
    <row r="5" ht="22.7" customHeight="1" spans="1:5">
      <c r="A5" s="11" t="s">
        <v>160</v>
      </c>
      <c r="B5" s="11" t="s">
        <v>161</v>
      </c>
      <c r="C5" s="11" t="s">
        <v>102</v>
      </c>
      <c r="D5" s="11" t="s">
        <v>182</v>
      </c>
      <c r="E5" s="11" t="s">
        <v>183</v>
      </c>
    </row>
    <row r="6" ht="22.7" customHeight="1" spans="1:5">
      <c r="A6" s="11"/>
      <c r="B6" s="18" t="s">
        <v>102</v>
      </c>
      <c r="C6" s="19">
        <v>20382603.05</v>
      </c>
      <c r="D6" s="19">
        <v>18851035.98</v>
      </c>
      <c r="E6" s="19">
        <v>1531567.07</v>
      </c>
    </row>
    <row r="7" ht="22.7" customHeight="1" spans="1:5">
      <c r="A7" s="20" t="s">
        <v>184</v>
      </c>
      <c r="B7" s="20" t="s">
        <v>185</v>
      </c>
      <c r="C7" s="21">
        <v>17905232.59</v>
      </c>
      <c r="D7" s="22">
        <v>17905232.59</v>
      </c>
      <c r="E7" s="22"/>
    </row>
    <row r="8" ht="22.7" customHeight="1" spans="1:5">
      <c r="A8" s="23" t="s">
        <v>186</v>
      </c>
      <c r="B8" s="23" t="s">
        <v>187</v>
      </c>
      <c r="C8" s="24">
        <v>6050258.9</v>
      </c>
      <c r="D8" s="25">
        <v>6050258.9</v>
      </c>
      <c r="E8" s="25"/>
    </row>
    <row r="9" ht="22.7" customHeight="1" spans="1:5">
      <c r="A9" s="23" t="s">
        <v>188</v>
      </c>
      <c r="B9" s="23" t="s">
        <v>189</v>
      </c>
      <c r="C9" s="24">
        <v>1944517</v>
      </c>
      <c r="D9" s="25">
        <v>1944517</v>
      </c>
      <c r="E9" s="25"/>
    </row>
    <row r="10" ht="22.7" customHeight="1" spans="1:5">
      <c r="A10" s="23" t="s">
        <v>190</v>
      </c>
      <c r="B10" s="23" t="s">
        <v>191</v>
      </c>
      <c r="C10" s="24">
        <v>3882910</v>
      </c>
      <c r="D10" s="25">
        <v>3882910</v>
      </c>
      <c r="E10" s="25"/>
    </row>
    <row r="11" ht="22.7" customHeight="1" spans="1:5">
      <c r="A11" s="23" t="s">
        <v>192</v>
      </c>
      <c r="B11" s="23" t="s">
        <v>193</v>
      </c>
      <c r="C11" s="24">
        <v>2663700</v>
      </c>
      <c r="D11" s="25">
        <v>2663700</v>
      </c>
      <c r="E11" s="25"/>
    </row>
    <row r="12" ht="22.7" customHeight="1" spans="1:5">
      <c r="A12" s="23" t="s">
        <v>194</v>
      </c>
      <c r="B12" s="23" t="s">
        <v>195</v>
      </c>
      <c r="C12" s="24">
        <v>1455062.08</v>
      </c>
      <c r="D12" s="25">
        <v>1455062.08</v>
      </c>
      <c r="E12" s="25"/>
    </row>
    <row r="13" ht="22.7" customHeight="1" spans="1:5">
      <c r="A13" s="23" t="s">
        <v>196</v>
      </c>
      <c r="B13" s="23" t="s">
        <v>197</v>
      </c>
      <c r="C13" s="24">
        <v>591118.97</v>
      </c>
      <c r="D13" s="25">
        <v>591118.97</v>
      </c>
      <c r="E13" s="25"/>
    </row>
    <row r="14" ht="22.7" customHeight="1" spans="1:5">
      <c r="A14" s="23" t="s">
        <v>198</v>
      </c>
      <c r="B14" s="23" t="s">
        <v>199</v>
      </c>
      <c r="C14" s="24">
        <v>181882.76</v>
      </c>
      <c r="D14" s="25">
        <v>181882.76</v>
      </c>
      <c r="E14" s="25"/>
    </row>
    <row r="15" ht="22.7" customHeight="1" spans="1:5">
      <c r="A15" s="23" t="s">
        <v>200</v>
      </c>
      <c r="B15" s="23" t="s">
        <v>201</v>
      </c>
      <c r="C15" s="24">
        <v>100035.52</v>
      </c>
      <c r="D15" s="25">
        <v>100035.52</v>
      </c>
      <c r="E15" s="25"/>
    </row>
    <row r="16" ht="22.7" customHeight="1" spans="1:5">
      <c r="A16" s="23" t="s">
        <v>202</v>
      </c>
      <c r="B16" s="23" t="s">
        <v>203</v>
      </c>
      <c r="C16" s="24">
        <v>1035747.36</v>
      </c>
      <c r="D16" s="25">
        <v>1035747.36</v>
      </c>
      <c r="E16" s="25"/>
    </row>
    <row r="17" ht="22.7" customHeight="1" spans="1:5">
      <c r="A17" s="20" t="s">
        <v>204</v>
      </c>
      <c r="B17" s="20" t="s">
        <v>205</v>
      </c>
      <c r="C17" s="21">
        <v>1531567.07</v>
      </c>
      <c r="D17" s="22"/>
      <c r="E17" s="22">
        <v>1531567.07</v>
      </c>
    </row>
    <row r="18" ht="22.7" customHeight="1" spans="1:5">
      <c r="A18" s="23" t="s">
        <v>206</v>
      </c>
      <c r="B18" s="23" t="s">
        <v>207</v>
      </c>
      <c r="C18" s="24">
        <v>40000</v>
      </c>
      <c r="D18" s="25"/>
      <c r="E18" s="25">
        <v>40000</v>
      </c>
    </row>
    <row r="19" ht="22.7" customHeight="1" spans="1:5">
      <c r="A19" s="23" t="s">
        <v>208</v>
      </c>
      <c r="B19" s="23" t="s">
        <v>209</v>
      </c>
      <c r="C19" s="24">
        <v>40000</v>
      </c>
      <c r="D19" s="25"/>
      <c r="E19" s="25">
        <v>40000</v>
      </c>
    </row>
    <row r="20" ht="22.7" customHeight="1" spans="1:5">
      <c r="A20" s="23" t="s">
        <v>210</v>
      </c>
      <c r="B20" s="23" t="s">
        <v>211</v>
      </c>
      <c r="C20" s="24">
        <v>5000</v>
      </c>
      <c r="D20" s="25"/>
      <c r="E20" s="25">
        <v>5000</v>
      </c>
    </row>
    <row r="21" ht="22.7" customHeight="1" spans="1:5">
      <c r="A21" s="23" t="s">
        <v>212</v>
      </c>
      <c r="B21" s="23" t="s">
        <v>213</v>
      </c>
      <c r="C21" s="24">
        <v>2000</v>
      </c>
      <c r="D21" s="25"/>
      <c r="E21" s="25">
        <v>2000</v>
      </c>
    </row>
    <row r="22" ht="22.7" customHeight="1" spans="1:5">
      <c r="A22" s="23" t="s">
        <v>214</v>
      </c>
      <c r="B22" s="23" t="s">
        <v>215</v>
      </c>
      <c r="C22" s="24">
        <v>5000</v>
      </c>
      <c r="D22" s="25"/>
      <c r="E22" s="25">
        <v>5000</v>
      </c>
    </row>
    <row r="23" ht="22.7" customHeight="1" spans="1:5">
      <c r="A23" s="23" t="s">
        <v>216</v>
      </c>
      <c r="B23" s="23" t="s">
        <v>217</v>
      </c>
      <c r="C23" s="24">
        <v>50000</v>
      </c>
      <c r="D23" s="25"/>
      <c r="E23" s="25">
        <v>50000</v>
      </c>
    </row>
    <row r="24" ht="22.7" customHeight="1" spans="1:5">
      <c r="A24" s="23" t="s">
        <v>218</v>
      </c>
      <c r="B24" s="23" t="s">
        <v>219</v>
      </c>
      <c r="C24" s="24">
        <v>40000</v>
      </c>
      <c r="D24" s="25"/>
      <c r="E24" s="25">
        <v>40000</v>
      </c>
    </row>
    <row r="25" ht="22.7" customHeight="1" spans="1:5">
      <c r="A25" s="23" t="s">
        <v>220</v>
      </c>
      <c r="B25" s="23" t="s">
        <v>221</v>
      </c>
      <c r="C25" s="24">
        <v>208300</v>
      </c>
      <c r="D25" s="25"/>
      <c r="E25" s="25">
        <v>208300</v>
      </c>
    </row>
    <row r="26" ht="22.7" customHeight="1" spans="1:5">
      <c r="A26" s="23" t="s">
        <v>222</v>
      </c>
      <c r="B26" s="23" t="s">
        <v>223</v>
      </c>
      <c r="C26" s="24">
        <v>1200</v>
      </c>
      <c r="D26" s="25"/>
      <c r="E26" s="25">
        <v>1200</v>
      </c>
    </row>
    <row r="27" ht="22.7" customHeight="1" spans="1:5">
      <c r="A27" s="23" t="s">
        <v>224</v>
      </c>
      <c r="B27" s="23" t="s">
        <v>225</v>
      </c>
      <c r="C27" s="24">
        <v>300000</v>
      </c>
      <c r="D27" s="25"/>
      <c r="E27" s="25">
        <v>300000</v>
      </c>
    </row>
    <row r="28" ht="22.7" customHeight="1" spans="1:5">
      <c r="A28" s="23" t="s">
        <v>226</v>
      </c>
      <c r="B28" s="23" t="s">
        <v>227</v>
      </c>
      <c r="C28" s="24">
        <v>33800</v>
      </c>
      <c r="D28" s="25"/>
      <c r="E28" s="25">
        <v>33800</v>
      </c>
    </row>
    <row r="29" ht="22.7" customHeight="1" spans="1:5">
      <c r="A29" s="23" t="s">
        <v>228</v>
      </c>
      <c r="B29" s="23" t="s">
        <v>229</v>
      </c>
      <c r="C29" s="24">
        <v>10000</v>
      </c>
      <c r="D29" s="25"/>
      <c r="E29" s="25">
        <v>10000</v>
      </c>
    </row>
    <row r="30" ht="22.7" customHeight="1" spans="1:5">
      <c r="A30" s="23" t="s">
        <v>230</v>
      </c>
      <c r="B30" s="23" t="s">
        <v>231</v>
      </c>
      <c r="C30" s="24">
        <v>129468.42</v>
      </c>
      <c r="D30" s="25"/>
      <c r="E30" s="25">
        <v>129468.42</v>
      </c>
    </row>
    <row r="31" ht="22.7" customHeight="1" spans="1:5">
      <c r="A31" s="23" t="s">
        <v>232</v>
      </c>
      <c r="B31" s="23" t="s">
        <v>233</v>
      </c>
      <c r="C31" s="24">
        <v>3000</v>
      </c>
      <c r="D31" s="25"/>
      <c r="E31" s="25">
        <v>3000</v>
      </c>
    </row>
    <row r="32" ht="22.7" customHeight="1" spans="1:5">
      <c r="A32" s="23" t="s">
        <v>234</v>
      </c>
      <c r="B32" s="23" t="s">
        <v>235</v>
      </c>
      <c r="C32" s="24">
        <v>50000</v>
      </c>
      <c r="D32" s="25"/>
      <c r="E32" s="25">
        <v>50000</v>
      </c>
    </row>
    <row r="33" ht="22.7" customHeight="1" spans="1:5">
      <c r="A33" s="23" t="s">
        <v>236</v>
      </c>
      <c r="B33" s="23" t="s">
        <v>237</v>
      </c>
      <c r="C33" s="24">
        <v>70000</v>
      </c>
      <c r="D33" s="25"/>
      <c r="E33" s="25">
        <v>70000</v>
      </c>
    </row>
    <row r="34" ht="22.7" customHeight="1" spans="1:5">
      <c r="A34" s="23" t="s">
        <v>238</v>
      </c>
      <c r="B34" s="23" t="s">
        <v>239</v>
      </c>
      <c r="C34" s="24">
        <v>10000</v>
      </c>
      <c r="D34" s="25"/>
      <c r="E34" s="25">
        <v>10000</v>
      </c>
    </row>
    <row r="35" ht="22.7" customHeight="1" spans="1:5">
      <c r="A35" s="23" t="s">
        <v>240</v>
      </c>
      <c r="B35" s="23" t="s">
        <v>241</v>
      </c>
      <c r="C35" s="24">
        <v>103574.74</v>
      </c>
      <c r="D35" s="25"/>
      <c r="E35" s="25">
        <v>103574.74</v>
      </c>
    </row>
    <row r="36" ht="22.7" customHeight="1" spans="1:5">
      <c r="A36" s="23" t="s">
        <v>242</v>
      </c>
      <c r="B36" s="23" t="s">
        <v>243</v>
      </c>
      <c r="C36" s="24">
        <v>368223.91</v>
      </c>
      <c r="D36" s="25"/>
      <c r="E36" s="25">
        <v>368223.91</v>
      </c>
    </row>
    <row r="37" ht="22.7" customHeight="1" spans="1:5">
      <c r="A37" s="23" t="s">
        <v>244</v>
      </c>
      <c r="B37" s="23" t="s">
        <v>245</v>
      </c>
      <c r="C37" s="24">
        <v>60000</v>
      </c>
      <c r="D37" s="25"/>
      <c r="E37" s="25">
        <v>60000</v>
      </c>
    </row>
    <row r="38" ht="22.7" customHeight="1" spans="1:5">
      <c r="A38" s="23" t="s">
        <v>246</v>
      </c>
      <c r="B38" s="23" t="s">
        <v>247</v>
      </c>
      <c r="C38" s="24">
        <v>2000</v>
      </c>
      <c r="D38" s="25"/>
      <c r="E38" s="25">
        <v>2000</v>
      </c>
    </row>
    <row r="39" ht="22.7" customHeight="1" spans="1:5">
      <c r="A39" s="20" t="s">
        <v>248</v>
      </c>
      <c r="B39" s="20" t="s">
        <v>249</v>
      </c>
      <c r="C39" s="21">
        <v>945803.39</v>
      </c>
      <c r="D39" s="22">
        <v>945803.39</v>
      </c>
      <c r="E39" s="22"/>
    </row>
    <row r="40" ht="22.7" customHeight="1" spans="1:5">
      <c r="A40" s="23" t="s">
        <v>250</v>
      </c>
      <c r="B40" s="23" t="s">
        <v>251</v>
      </c>
      <c r="C40" s="24">
        <v>244879.5</v>
      </c>
      <c r="D40" s="25">
        <v>244879.5</v>
      </c>
      <c r="E40" s="25"/>
    </row>
    <row r="41" ht="22.7" customHeight="1" spans="1:5">
      <c r="A41" s="23" t="s">
        <v>252</v>
      </c>
      <c r="B41" s="23" t="s">
        <v>253</v>
      </c>
      <c r="C41" s="24">
        <v>487269.85</v>
      </c>
      <c r="D41" s="25">
        <v>487269.85</v>
      </c>
      <c r="E41" s="25"/>
    </row>
    <row r="42" ht="22.7" customHeight="1" spans="1:5">
      <c r="A42" s="23" t="s">
        <v>254</v>
      </c>
      <c r="B42" s="23" t="s">
        <v>255</v>
      </c>
      <c r="C42" s="24">
        <v>94880</v>
      </c>
      <c r="D42" s="25">
        <v>94880</v>
      </c>
      <c r="E42" s="25"/>
    </row>
    <row r="43" ht="22.7" customHeight="1" spans="1:5">
      <c r="A43" s="23" t="s">
        <v>256</v>
      </c>
      <c r="B43" s="23" t="s">
        <v>257</v>
      </c>
      <c r="C43" s="24">
        <v>118774.04</v>
      </c>
      <c r="D43" s="25">
        <v>118774.04</v>
      </c>
      <c r="E43" s="2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7" sqref="B7:G8"/>
    </sheetView>
  </sheetViews>
  <sheetFormatPr defaultColWidth="10" defaultRowHeight="14.4" outlineLevelRow="7" outlineLevelCol="7"/>
  <cols>
    <col min="1" max="1" width="45.4444444444444" customWidth="1"/>
    <col min="2" max="2" width="12.1111111111111" customWidth="1"/>
    <col min="3" max="3" width="12.8796296296296" customWidth="1"/>
    <col min="4" max="5" width="9.75" customWidth="1"/>
    <col min="6" max="6" width="12.1111111111111" customWidth="1"/>
    <col min="7" max="7" width="11.8888888888889" customWidth="1"/>
    <col min="8" max="8" width="27.1296296296296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3" t="s">
        <v>258</v>
      </c>
      <c r="B2" s="13"/>
      <c r="C2" s="13"/>
      <c r="D2" s="13"/>
      <c r="E2" s="13"/>
      <c r="F2" s="13"/>
      <c r="G2" s="13"/>
      <c r="H2" s="13"/>
    </row>
    <row r="3" ht="22.7" customHeight="1" spans="1:8">
      <c r="A3" s="1"/>
      <c r="B3" s="1"/>
      <c r="C3" s="1"/>
      <c r="D3" s="1"/>
      <c r="E3" s="1"/>
      <c r="F3" s="1"/>
      <c r="G3" s="1"/>
      <c r="H3" s="8" t="s">
        <v>35</v>
      </c>
    </row>
    <row r="4" ht="22.7" customHeight="1" spans="1:8">
      <c r="A4" s="5" t="s">
        <v>154</v>
      </c>
      <c r="B4" s="5" t="s">
        <v>259</v>
      </c>
      <c r="C4" s="5"/>
      <c r="D4" s="5"/>
      <c r="E4" s="5"/>
      <c r="F4" s="5"/>
      <c r="G4" s="5" t="s">
        <v>260</v>
      </c>
      <c r="H4" s="5" t="s">
        <v>261</v>
      </c>
    </row>
    <row r="5" ht="22.7" customHeight="1" spans="1:8">
      <c r="A5" s="5"/>
      <c r="B5" s="5" t="s">
        <v>102</v>
      </c>
      <c r="C5" s="5" t="s">
        <v>262</v>
      </c>
      <c r="D5" s="5" t="s">
        <v>263</v>
      </c>
      <c r="E5" s="5" t="s">
        <v>264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265</v>
      </c>
      <c r="F6" s="5" t="s">
        <v>266</v>
      </c>
      <c r="G6" s="5"/>
      <c r="H6" s="5"/>
    </row>
    <row r="7" ht="22.7" customHeight="1" spans="1:8">
      <c r="A7" s="12" t="s">
        <v>102</v>
      </c>
      <c r="B7" s="14">
        <f>D7+F7</f>
        <v>63000</v>
      </c>
      <c r="C7" s="14"/>
      <c r="D7" s="14">
        <v>3000</v>
      </c>
      <c r="E7" s="14"/>
      <c r="F7" s="14">
        <v>60000</v>
      </c>
      <c r="G7" s="14">
        <v>10000</v>
      </c>
      <c r="H7" s="15">
        <v>129468.42</v>
      </c>
    </row>
    <row r="8" ht="22.7" customHeight="1" spans="1:8">
      <c r="A8" s="12" t="s">
        <v>158</v>
      </c>
      <c r="B8" s="14">
        <v>63000</v>
      </c>
      <c r="C8" s="14"/>
      <c r="D8" s="14">
        <v>3000</v>
      </c>
      <c r="E8" s="14"/>
      <c r="F8" s="14">
        <v>60000</v>
      </c>
      <c r="G8" s="14">
        <v>10000</v>
      </c>
      <c r="H8" s="15">
        <v>129468.42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"/>
    </sheetView>
  </sheetViews>
  <sheetFormatPr defaultColWidth="10" defaultRowHeight="14.4"/>
  <cols>
    <col min="1" max="3" width="9.75" customWidth="1"/>
    <col min="4" max="4" width="21.25" customWidth="1"/>
    <col min="5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267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35</v>
      </c>
      <c r="F3" s="1"/>
      <c r="G3" s="1"/>
      <c r="H3" s="1"/>
      <c r="I3" s="1"/>
      <c r="J3" s="1"/>
    </row>
    <row r="4" ht="22.7" customHeight="1" spans="1:10">
      <c r="A4" s="5" t="s">
        <v>268</v>
      </c>
      <c r="B4" s="5" t="s">
        <v>38</v>
      </c>
      <c r="C4" s="5" t="s">
        <v>102</v>
      </c>
      <c r="D4" s="5" t="s">
        <v>99</v>
      </c>
      <c r="E4" s="5" t="s">
        <v>100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102</v>
      </c>
      <c r="C5" s="12">
        <v>1741567.07</v>
      </c>
      <c r="D5" s="12">
        <v>1531567.07</v>
      </c>
      <c r="E5" s="12">
        <v>210000</v>
      </c>
      <c r="F5" s="3"/>
      <c r="G5" s="3"/>
      <c r="H5" s="3"/>
      <c r="I5" s="3"/>
      <c r="J5" s="3"/>
    </row>
    <row r="6" ht="22.7" customHeight="1" spans="1:10">
      <c r="A6" s="5">
        <v>2</v>
      </c>
      <c r="B6" s="6" t="s">
        <v>269</v>
      </c>
      <c r="C6" s="6">
        <v>40000</v>
      </c>
      <c r="D6" s="6">
        <v>40000</v>
      </c>
      <c r="E6" s="6"/>
      <c r="F6" s="3"/>
      <c r="G6" s="3"/>
      <c r="H6" s="3"/>
      <c r="I6" s="3"/>
      <c r="J6" s="3"/>
    </row>
    <row r="7" ht="22.7" customHeight="1" spans="1:10">
      <c r="A7" s="5">
        <v>3</v>
      </c>
      <c r="B7" s="6" t="s">
        <v>270</v>
      </c>
      <c r="C7" s="6">
        <v>40000</v>
      </c>
      <c r="D7" s="6">
        <v>40000</v>
      </c>
      <c r="E7" s="6"/>
      <c r="F7" s="3"/>
      <c r="G7" s="3"/>
      <c r="H7" s="3"/>
      <c r="I7" s="3"/>
      <c r="J7" s="3"/>
    </row>
    <row r="8" ht="22.7" customHeight="1" spans="1:10">
      <c r="A8" s="5">
        <v>4</v>
      </c>
      <c r="B8" s="6" t="s">
        <v>271</v>
      </c>
      <c r="C8" s="6">
        <v>5000</v>
      </c>
      <c r="D8" s="6">
        <v>5000</v>
      </c>
      <c r="E8" s="6"/>
      <c r="F8" s="3"/>
      <c r="G8" s="3"/>
      <c r="H8" s="3"/>
      <c r="I8" s="3"/>
      <c r="J8" s="3"/>
    </row>
    <row r="9" ht="22.7" customHeight="1" spans="1:10">
      <c r="A9" s="5">
        <v>5</v>
      </c>
      <c r="B9" s="6" t="s">
        <v>272</v>
      </c>
      <c r="C9" s="6">
        <v>2000</v>
      </c>
      <c r="D9" s="6">
        <v>2000</v>
      </c>
      <c r="E9" s="6"/>
      <c r="F9" s="3"/>
      <c r="G9" s="3"/>
      <c r="H9" s="3"/>
      <c r="I9" s="3"/>
      <c r="J9" s="3"/>
    </row>
    <row r="10" ht="22.7" customHeight="1" spans="1:10">
      <c r="A10" s="5">
        <v>6</v>
      </c>
      <c r="B10" s="6" t="s">
        <v>273</v>
      </c>
      <c r="C10" s="6">
        <v>5000</v>
      </c>
      <c r="D10" s="6">
        <v>5000</v>
      </c>
      <c r="E10" s="6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274</v>
      </c>
      <c r="C11" s="6">
        <v>50000</v>
      </c>
      <c r="D11" s="6">
        <v>50000</v>
      </c>
      <c r="E11" s="6"/>
      <c r="F11" s="3"/>
      <c r="G11" s="3"/>
      <c r="H11" s="3"/>
      <c r="I11" s="3"/>
      <c r="J11" s="3"/>
    </row>
    <row r="12" ht="22.7" customHeight="1" spans="1:10">
      <c r="A12" s="5">
        <v>8</v>
      </c>
      <c r="B12" s="6" t="s">
        <v>275</v>
      </c>
      <c r="C12" s="6">
        <v>40000</v>
      </c>
      <c r="D12" s="6">
        <v>40000</v>
      </c>
      <c r="E12" s="6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276</v>
      </c>
      <c r="C13" s="6">
        <v>208300</v>
      </c>
      <c r="D13" s="6">
        <v>208300</v>
      </c>
      <c r="E13" s="6"/>
      <c r="F13" s="3"/>
      <c r="G13" s="3"/>
      <c r="H13" s="3"/>
      <c r="I13" s="3"/>
      <c r="J13" s="3"/>
    </row>
    <row r="14" ht="22.7" customHeight="1" spans="1:10">
      <c r="A14" s="5">
        <v>10</v>
      </c>
      <c r="B14" s="6" t="s">
        <v>277</v>
      </c>
      <c r="C14" s="6">
        <v>1200</v>
      </c>
      <c r="D14" s="6">
        <v>1200</v>
      </c>
      <c r="E14" s="6"/>
      <c r="F14" s="3"/>
      <c r="G14" s="3"/>
      <c r="H14" s="3"/>
      <c r="I14" s="3"/>
      <c r="J14" s="3"/>
    </row>
    <row r="15" ht="22.7" customHeight="1" spans="1:10">
      <c r="A15" s="5">
        <v>11</v>
      </c>
      <c r="B15" s="6" t="s">
        <v>278</v>
      </c>
      <c r="C15" s="6">
        <v>300000</v>
      </c>
      <c r="D15" s="6">
        <v>300000</v>
      </c>
      <c r="E15" s="6"/>
      <c r="F15" s="3"/>
      <c r="G15" s="3"/>
      <c r="H15" s="3"/>
      <c r="I15" s="3"/>
      <c r="J15" s="3"/>
    </row>
    <row r="16" ht="22.7" customHeight="1" spans="1:10">
      <c r="A16" s="5">
        <v>12</v>
      </c>
      <c r="B16" s="6" t="s">
        <v>279</v>
      </c>
      <c r="C16" s="6">
        <v>113800</v>
      </c>
      <c r="D16" s="6">
        <v>33800</v>
      </c>
      <c r="E16" s="6">
        <v>80000</v>
      </c>
      <c r="F16" s="3"/>
      <c r="G16" s="3"/>
      <c r="H16" s="3"/>
      <c r="I16" s="3"/>
      <c r="J16" s="3"/>
    </row>
    <row r="17" ht="22.7" customHeight="1" spans="1:10">
      <c r="A17" s="5">
        <v>13</v>
      </c>
      <c r="B17" s="6" t="s">
        <v>260</v>
      </c>
      <c r="C17" s="6">
        <v>10000</v>
      </c>
      <c r="D17" s="6">
        <v>10000</v>
      </c>
      <c r="E17" s="6"/>
      <c r="F17" s="3"/>
      <c r="G17" s="3"/>
      <c r="H17" s="3"/>
      <c r="I17" s="3"/>
      <c r="J17" s="3"/>
    </row>
    <row r="18" ht="22.7" customHeight="1" spans="1:10">
      <c r="A18" s="5">
        <v>14</v>
      </c>
      <c r="B18" s="6" t="s">
        <v>261</v>
      </c>
      <c r="C18" s="6">
        <v>129468.42</v>
      </c>
      <c r="D18" s="6">
        <v>129468.42</v>
      </c>
      <c r="E18" s="6"/>
      <c r="F18" s="3"/>
      <c r="G18" s="3"/>
      <c r="H18" s="3"/>
      <c r="I18" s="3"/>
      <c r="J18" s="3"/>
    </row>
    <row r="19" ht="22.7" customHeight="1" spans="1:10">
      <c r="A19" s="5">
        <v>15</v>
      </c>
      <c r="B19" s="6" t="s">
        <v>263</v>
      </c>
      <c r="C19" s="6">
        <v>3000</v>
      </c>
      <c r="D19" s="6">
        <v>3000</v>
      </c>
      <c r="E19" s="6"/>
      <c r="F19" s="3"/>
      <c r="G19" s="3"/>
      <c r="H19" s="3"/>
      <c r="I19" s="3"/>
      <c r="J19" s="3"/>
    </row>
    <row r="20" ht="22.7" customHeight="1" spans="1:10">
      <c r="A20" s="5">
        <v>16</v>
      </c>
      <c r="B20" s="6" t="s">
        <v>280</v>
      </c>
      <c r="C20" s="6">
        <v>80000</v>
      </c>
      <c r="D20" s="6">
        <v>50000</v>
      </c>
      <c r="E20" s="6">
        <v>30000</v>
      </c>
      <c r="F20" s="3"/>
      <c r="G20" s="3"/>
      <c r="H20" s="3"/>
      <c r="I20" s="3"/>
      <c r="J20" s="3"/>
    </row>
    <row r="21" ht="22.7" customHeight="1" spans="1:10">
      <c r="A21" s="5">
        <v>17</v>
      </c>
      <c r="B21" s="6" t="s">
        <v>281</v>
      </c>
      <c r="C21" s="6">
        <v>170000</v>
      </c>
      <c r="D21" s="6">
        <v>70000</v>
      </c>
      <c r="E21" s="6">
        <v>100000</v>
      </c>
      <c r="F21" s="3"/>
      <c r="G21" s="3"/>
      <c r="H21" s="3"/>
      <c r="I21" s="3"/>
      <c r="J21" s="3"/>
    </row>
    <row r="22" ht="22.7" customHeight="1" spans="1:10">
      <c r="A22" s="5">
        <v>18</v>
      </c>
      <c r="B22" s="6" t="s">
        <v>282</v>
      </c>
      <c r="C22" s="6">
        <v>10000</v>
      </c>
      <c r="D22" s="6">
        <v>10000</v>
      </c>
      <c r="E22" s="6"/>
      <c r="F22" s="3"/>
      <c r="G22" s="3"/>
      <c r="H22" s="3"/>
      <c r="I22" s="3"/>
      <c r="J22" s="3"/>
    </row>
    <row r="23" ht="22.7" customHeight="1" spans="1:10">
      <c r="A23" s="5">
        <v>19</v>
      </c>
      <c r="B23" s="6" t="s">
        <v>283</v>
      </c>
      <c r="C23" s="6">
        <v>103574.74</v>
      </c>
      <c r="D23" s="6">
        <v>103574.74</v>
      </c>
      <c r="E23" s="6"/>
      <c r="F23" s="3"/>
      <c r="G23" s="3"/>
      <c r="H23" s="3"/>
      <c r="I23" s="3"/>
      <c r="J23" s="3"/>
    </row>
    <row r="24" ht="22.7" customHeight="1" spans="1:10">
      <c r="A24" s="5">
        <v>20</v>
      </c>
      <c r="B24" s="6" t="s">
        <v>284</v>
      </c>
      <c r="C24" s="6">
        <v>368223.91</v>
      </c>
      <c r="D24" s="6">
        <v>368223.91</v>
      </c>
      <c r="E24" s="6"/>
      <c r="F24" s="3"/>
      <c r="G24" s="3"/>
      <c r="H24" s="3"/>
      <c r="I24" s="3"/>
      <c r="J24" s="3"/>
    </row>
    <row r="25" ht="22.7" customHeight="1" spans="1:10">
      <c r="A25" s="5">
        <v>21</v>
      </c>
      <c r="B25" s="6" t="s">
        <v>285</v>
      </c>
      <c r="C25" s="6">
        <v>60000</v>
      </c>
      <c r="D25" s="6">
        <v>60000</v>
      </c>
      <c r="E25" s="6"/>
      <c r="F25" s="3"/>
      <c r="G25" s="3"/>
      <c r="H25" s="3"/>
      <c r="I25" s="3"/>
      <c r="J25" s="3"/>
    </row>
    <row r="26" ht="22.7" customHeight="1" spans="1:10">
      <c r="A26" s="5">
        <v>22</v>
      </c>
      <c r="B26" s="6" t="s">
        <v>286</v>
      </c>
      <c r="C26" s="6">
        <v>2000</v>
      </c>
      <c r="D26" s="6">
        <v>2000</v>
      </c>
      <c r="E26" s="6"/>
      <c r="F26" s="3"/>
      <c r="G26" s="3"/>
      <c r="H26" s="3"/>
      <c r="I26" s="3"/>
      <c r="J26" s="3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 spans="4:4">
      <c r="D33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4.4" outlineLevelRow="4" outlineLevelCol="1"/>
  <cols>
    <col min="1" max="1" width="53.3796296296296" customWidth="1"/>
    <col min="2" max="2" width="66.8796296296296" customWidth="1"/>
  </cols>
  <sheetData>
    <row r="1" ht="14.25" customHeight="1" spans="1:2">
      <c r="A1" s="1"/>
      <c r="B1" s="1"/>
    </row>
    <row r="2" ht="39.95" customHeight="1" spans="1:2">
      <c r="A2" s="2" t="s">
        <v>287</v>
      </c>
      <c r="B2" s="2"/>
    </row>
    <row r="3" ht="14.25" customHeight="1" spans="1:2">
      <c r="A3" s="1"/>
      <c r="B3" s="8" t="s">
        <v>35</v>
      </c>
    </row>
    <row r="4" ht="22.7" customHeight="1" spans="1:2">
      <c r="A4" s="5" t="s">
        <v>38</v>
      </c>
      <c r="B4" s="5" t="s">
        <v>39</v>
      </c>
    </row>
    <row r="5" ht="22.7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4.4" outlineLevelRow="4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288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35</v>
      </c>
    </row>
    <row r="4" ht="22.7" customHeight="1" spans="1:5">
      <c r="A4" s="5" t="s">
        <v>154</v>
      </c>
      <c r="B4" s="5" t="s">
        <v>102</v>
      </c>
      <c r="C4" s="5" t="s">
        <v>289</v>
      </c>
      <c r="D4" s="5" t="s">
        <v>290</v>
      </c>
      <c r="E4" s="5" t="s">
        <v>291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2023-01-06T03:30:00Z</dcterms:created>
  <dcterms:modified xsi:type="dcterms:W3CDTF">2023-01-07T08:06:42Z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47C6FFA14C99460181A99C538AAB5B28</vt:lpwstr>
  </property>
  <property fmtid="{D5CDD505-2E9C-101B-9397-08002B2CF9AE}" pid="3" name="KSOProductBuildVer">
    <vt:lpwstr>2052-11.1.0.12651</vt:lpwstr>
  </property>
</Properties>
</file>