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20" activeTab="4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5" r:id="rId13"/>
    <sheet name="12" sheetId="16" r:id="rId14"/>
    <sheet name="13" sheetId="13" r:id="rId15"/>
  </sheets>
  <calcPr calcId="144525"/>
</workbook>
</file>

<file path=xl/sharedStrings.xml><?xml version="1.0" encoding="utf-8"?>
<sst xmlns="http://schemas.openxmlformats.org/spreadsheetml/2006/main" count="456" uniqueCount="299">
  <si>
    <t>单位代码：</t>
  </si>
  <si>
    <t>单位名称：</t>
  </si>
  <si>
    <t>.天水市果树研究所</t>
  </si>
  <si>
    <t>单位预算公开表</t>
  </si>
  <si>
    <t xml:space="preserve">     </t>
  </si>
  <si>
    <t>编制日期：</t>
  </si>
  <si>
    <t>目录</t>
  </si>
  <si>
    <t>表  名</t>
  </si>
  <si>
    <t xml:space="preserve">备  注
</t>
  </si>
  <si>
    <t>（１）单位收支总体情况表</t>
  </si>
  <si>
    <t xml:space="preserve">
</t>
  </si>
  <si>
    <t>（２）单位收入总体情况表</t>
  </si>
  <si>
    <t xml:space="preserve">财务预算口径
</t>
  </si>
  <si>
    <t>（３）单位支出总体情况表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</si>
  <si>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</si>
  <si>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</si>
  <si>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</si>
  <si>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</si>
  <si>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</si>
  <si>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</si>
  <si>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</si>
  <si>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</si>
  <si>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</si>
  <si>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</si>
  <si>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</si>
  <si>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</si>
  <si>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（11）国有资本经营预算收支总表</t>
  </si>
  <si>
    <t>（12）非税收入征收计划表</t>
  </si>
  <si>
    <t>（１3）单位管理转移支付表</t>
  </si>
  <si>
    <t>单位收支总体情况表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</si>
  <si>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</si>
  <si>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</si>
  <si>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</si>
  <si>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</si>
  <si>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</si>
  <si>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</si>
  <si>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</si>
  <si>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</si>
  <si>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</si>
  <si>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</si>
  <si>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</si>
  <si>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</si>
  <si>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</si>
  <si>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</si>
  <si>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</si>
  <si>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</si>
  <si>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</si>
  <si>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</si>
  <si>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</si>
  <si>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</si>
  <si>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</si>
  <si>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</si>
  <si>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</si>
  <si>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</si>
  <si>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</si>
  <si>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</si>
  <si>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</si>
  <si>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</si>
  <si>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</si>
  <si>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</si>
  <si>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</si>
  <si>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</si>
  <si>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</si>
  <si>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</si>
  <si>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</si>
  <si>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</si>
  <si>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</si>
  <si>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</si>
  <si>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</si>
  <si>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</si>
  <si>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</si>
  <si>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</si>
  <si>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</si>
  <si>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</si>
  <si>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</si>
  <si>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</si>
  <si>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</si>
  <si>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</si>
  <si>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</si>
  <si>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</si>
  <si>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单位收入总体情况表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</si>
  <si>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</si>
  <si>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</si>
  <si>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</si>
  <si>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</si>
  <si>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单位支出总体情况表</t>
  </si>
  <si>
    <t>科目编码</t>
  </si>
  <si>
    <t>功能分类科目</t>
  </si>
  <si>
    <t>支出合计</t>
  </si>
  <si>
    <t>基本支出</t>
  </si>
  <si>
    <t>项目支出</t>
  </si>
  <si>
    <t>上年结转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</si>
  <si>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</si>
  <si>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</si>
  <si>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</si>
  <si>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</si>
  <si>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</si>
  <si>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</si>
  <si>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</si>
  <si>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</si>
  <si>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</si>
  <si>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</si>
  <si>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</si>
  <si>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</si>
  <si>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</si>
  <si>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</si>
  <si>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</si>
  <si>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</si>
  <si>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</si>
  <si>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</si>
  <si>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</si>
  <si>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</si>
  <si>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</si>
  <si>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</si>
  <si>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</si>
  <si>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</si>
  <si>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</si>
  <si>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</si>
  <si>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</si>
  <si>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</si>
  <si>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</si>
  <si>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</si>
  <si>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</si>
  <si>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</si>
  <si>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</si>
  <si>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</si>
  <si>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206</t>
  </si>
  <si>
    <t>科学技术支出</t>
  </si>
  <si>
    <t>20699</t>
  </si>
  <si>
    <t>其他科学技术支出</t>
  </si>
  <si>
    <t>2069999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</si>
  <si>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</si>
  <si>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</si>
  <si>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</si>
  <si>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</si>
  <si>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</si>
  <si>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</si>
  <si>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</si>
  <si>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</si>
  <si>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</si>
  <si>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</si>
  <si>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</si>
  <si>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</si>
  <si>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</si>
  <si>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</si>
  <si>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</si>
  <si>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</si>
  <si>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</si>
  <si>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</si>
  <si>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</si>
  <si>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</si>
  <si>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</si>
  <si>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</si>
  <si>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</si>
  <si>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</si>
  <si>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</si>
  <si>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</si>
  <si>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</si>
  <si>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</si>
  <si>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</si>
  <si>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</si>
  <si>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</si>
  <si>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</si>
  <si>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</si>
  <si>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</si>
  <si>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</si>
  <si>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</si>
  <si>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</si>
  <si>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</si>
  <si>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</si>
  <si>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</si>
  <si>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</si>
  <si>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天水市果树研究所</t>
  </si>
  <si>
    <t>一般公共预算支出情况表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</si>
  <si>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</si>
  <si>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</si>
  <si>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</si>
  <si>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</si>
  <si>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</si>
  <si>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</si>
  <si>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</si>
  <si>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302</t>
  </si>
  <si>
    <t>商品和服务支出</t>
  </si>
  <si>
    <t>30229</t>
  </si>
  <si>
    <t>福利费</t>
  </si>
  <si>
    <t>30299</t>
  </si>
  <si>
    <t>其他商品和服务支出</t>
  </si>
  <si>
    <t>30215</t>
  </si>
  <si>
    <t>会议费</t>
  </si>
  <si>
    <t>30217</t>
  </si>
  <si>
    <t>公务接待费</t>
  </si>
  <si>
    <t>30218</t>
  </si>
  <si>
    <t>专用材料费</t>
  </si>
  <si>
    <t>30226</t>
  </si>
  <si>
    <t>劳务费</t>
  </si>
  <si>
    <t>30227</t>
  </si>
  <si>
    <t>委托业务费</t>
  </si>
  <si>
    <t>30228</t>
  </si>
  <si>
    <t>工会经费</t>
  </si>
  <si>
    <t>30213</t>
  </si>
  <si>
    <t>维修（护）费</t>
  </si>
  <si>
    <t>30209</t>
  </si>
  <si>
    <t>物业管理费</t>
  </si>
  <si>
    <t>30207</t>
  </si>
  <si>
    <t>邮电费</t>
  </si>
  <si>
    <t>30206</t>
  </si>
  <si>
    <t>电费</t>
  </si>
  <si>
    <t>30205</t>
  </si>
  <si>
    <t>水费</t>
  </si>
  <si>
    <t>30204</t>
  </si>
  <si>
    <t>手续费</t>
  </si>
  <si>
    <t>30202</t>
  </si>
  <si>
    <t>印刷费</t>
  </si>
  <si>
    <t>30201</t>
  </si>
  <si>
    <t>办公费</t>
  </si>
  <si>
    <t>30208</t>
  </si>
  <si>
    <t>取暖费</t>
  </si>
  <si>
    <t>30211</t>
  </si>
  <si>
    <t>差旅费</t>
  </si>
  <si>
    <t>30216</t>
  </si>
  <si>
    <t>培训费</t>
  </si>
  <si>
    <t>30231</t>
  </si>
  <si>
    <t>公务用车运行维护费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</si>
  <si>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</si>
  <si>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</si>
  <si>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</si>
  <si>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</si>
  <si>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</si>
  <si>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</si>
  <si>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</si>
  <si>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</si>
  <si>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30307</t>
  </si>
  <si>
    <t>医疗费补助</t>
  </si>
  <si>
    <t>30309</t>
  </si>
  <si>
    <t>奖励金</t>
  </si>
  <si>
    <t>301</t>
  </si>
  <si>
    <t>工资福利支出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</si>
  <si>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</si>
  <si>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</si>
  <si>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</si>
  <si>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</si>
  <si>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</si>
  <si>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</si>
  <si>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</si>
  <si>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</si>
  <si>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30103</t>
  </si>
  <si>
    <t>奖金</t>
  </si>
  <si>
    <t>30102</t>
  </si>
  <si>
    <t>津贴补贴</t>
  </si>
  <si>
    <t>30101</t>
  </si>
  <si>
    <t>基本工资</t>
  </si>
  <si>
    <t>30107</t>
  </si>
  <si>
    <t>绩效工资</t>
  </si>
  <si>
    <t>30113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</si>
  <si>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</si>
  <si>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</si>
  <si>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</si>
  <si>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</si>
  <si>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</si>
  <si>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</si>
  <si>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</si>
  <si>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</si>
  <si>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返回</t>
  </si>
  <si>
    <t>政府性基金支出预算表</t>
  </si>
  <si>
    <t>科目名称（单位名称）</t>
  </si>
  <si>
    <t>单位代码</t>
  </si>
  <si>
    <t>本年政府性基金预算财政拨款支出</t>
  </si>
  <si>
    <t xml:space="preserve">项目支出
</t>
  </si>
  <si>
    <t xml:space="preserve">2 </t>
  </si>
  <si>
    <t xml:space="preserve">3 
</t>
  </si>
  <si>
    <t>国有资本经营收支预算总表</t>
  </si>
  <si>
    <t>收      入</t>
  </si>
  <si>
    <t>支      出</t>
  </si>
  <si>
    <t>（一）国有资本经营预算收入</t>
  </si>
  <si>
    <t>（一）国有资本经营预算支出</t>
  </si>
  <si>
    <t>非税收入征收计划表</t>
  </si>
  <si>
    <t>征收项目类别</t>
  </si>
  <si>
    <t>征收项目类别名称</t>
  </si>
  <si>
    <t>合计（不含教育行政事业性收费）</t>
  </si>
  <si>
    <t>专项收入</t>
  </si>
  <si>
    <t>行政事业性收费收入（不含教育专户）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</si>
  <si>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</si>
  <si>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</si>
  <si>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</si>
  <si>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</si>
  <si>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</si>
  <si>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</si>
  <si>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教育行政事业性收费收入</t>
  </si>
  <si>
    <t>征收计划</t>
  </si>
  <si>
    <t>可支配确认</t>
  </si>
  <si>
    <t xml:space="preserve">可支配确认 </t>
  </si>
  <si>
    <t xml:space="preserve">可支配确认
</t>
  </si>
  <si>
    <t xml:space="preserve">20
</t>
  </si>
  <si>
    <t>103070604</t>
  </si>
  <si>
    <t>事业单位国有资产出租出借收入</t>
  </si>
  <si>
    <t>单位管理转移支付表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</si>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</sst>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yyyy/mm/dd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17"/>
      <name val="宋体"/>
      <charset val="134"/>
    </font>
    <font>
      <sz val="9"/>
      <name val="宋体"/>
      <charset val="134"/>
    </font>
    <font>
      <u/>
      <sz val="9"/>
      <color rgb="FF0000FF"/>
      <name val="宋体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10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1" fillId="13" borderId="1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vertical="center" wrapText="1"/>
    </xf>
    <xf numFmtId="177" fontId="6" fillId="2" borderId="1" xfId="0" applyNumberFormat="1" applyFont="1" applyFill="1" applyBorder="1" applyAlignment="1">
      <alignment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7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178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15" sqref="M15"/>
    </sheetView>
  </sheetViews>
  <sheetFormatPr defaultColWidth="10" defaultRowHeight="13.5"/>
  <cols>
    <col min="1" max="1" width="2.55" customWidth="1"/>
    <col min="2" max="2" width="14.1166666666667" customWidth="1"/>
    <col min="3" max="4" width="9.76666666666667" customWidth="1"/>
    <col min="5" max="5" width="14.925" customWidth="1"/>
    <col min="6" max="6" width="11.4" customWidth="1"/>
    <col min="7" max="7" width="11.5083333333333" customWidth="1"/>
    <col min="8" max="8" width="9.76666666666667" customWidth="1"/>
    <col min="9" max="9" width="17.775" customWidth="1"/>
    <col min="10" max="11" width="9.7666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05" customHeight="1" spans="1:11">
      <c r="A3" s="61"/>
      <c r="B3" s="76" t="s">
        <v>0</v>
      </c>
      <c r="C3" s="77">
        <v>184001</v>
      </c>
      <c r="D3" s="77"/>
      <c r="E3" s="76"/>
      <c r="F3" s="61"/>
      <c r="G3" s="61"/>
      <c r="H3" s="61"/>
      <c r="I3" s="61"/>
      <c r="J3" s="61"/>
      <c r="K3" s="61"/>
    </row>
    <row r="4" ht="26.05" customHeight="1" spans="1:11">
      <c r="A4" s="61"/>
      <c r="B4" s="76" t="s">
        <v>1</v>
      </c>
      <c r="C4" s="76" t="s">
        <v>2</v>
      </c>
      <c r="D4" s="76"/>
      <c r="E4" s="76"/>
      <c r="F4" s="61"/>
      <c r="G4" s="61"/>
      <c r="H4" s="61"/>
      <c r="I4" s="61"/>
      <c r="J4" s="61"/>
      <c r="K4" s="61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9" customHeight="1" spans="1:11">
      <c r="A6" s="1"/>
      <c r="B6" s="78" t="s">
        <v>3</v>
      </c>
      <c r="C6" s="78"/>
      <c r="D6" s="78"/>
      <c r="E6" s="78"/>
      <c r="F6" s="78"/>
      <c r="G6" s="78"/>
      <c r="H6" s="78"/>
      <c r="I6" s="78"/>
      <c r="J6" s="78"/>
      <c r="K6" s="78"/>
    </row>
    <row r="7" ht="26.05" customHeight="1" spans="1:11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ht="26.05" customHeight="1" spans="1:11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</row>
    <row r="9" ht="26.05" customHeight="1" spans="1:1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</row>
    <row r="10" ht="26.05" customHeight="1" spans="1:11">
      <c r="A10" s="61"/>
      <c r="B10" s="76" t="s">
        <v>4</v>
      </c>
      <c r="C10" s="76"/>
      <c r="D10" s="76"/>
      <c r="E10" s="79" t="s">
        <v>5</v>
      </c>
      <c r="F10" s="80"/>
      <c r="G10" s="81">
        <v>45300</v>
      </c>
      <c r="H10" s="82"/>
      <c r="I10" s="82"/>
      <c r="J10" s="76"/>
      <c r="K10" s="61"/>
    </row>
    <row r="11" ht="26.05" customHeight="1" spans="1:11">
      <c r="A11" s="61"/>
      <c r="B11" s="76"/>
      <c r="C11" s="76"/>
      <c r="D11" s="76"/>
      <c r="E11" s="76"/>
      <c r="F11" s="76"/>
      <c r="G11" s="76"/>
      <c r="H11" s="76"/>
      <c r="I11" s="76"/>
      <c r="J11" s="76"/>
      <c r="K11" s="61"/>
    </row>
    <row r="12" ht="26.05" customHeight="1" spans="1:11">
      <c r="A12" s="61"/>
      <c r="B12" s="83"/>
      <c r="C12" s="84"/>
      <c r="D12" s="76"/>
      <c r="E12" s="85"/>
      <c r="F12" s="76"/>
      <c r="G12" s="76"/>
      <c r="H12" s="85"/>
      <c r="I12" s="76"/>
      <c r="J12" s="76"/>
      <c r="K12" s="61"/>
    </row>
    <row r="13" ht="16.35" customHeight="1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5">
    <mergeCell ref="C3:D3"/>
    <mergeCell ref="C4:E4"/>
    <mergeCell ref="B6:K6"/>
    <mergeCell ref="E10:F10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opLeftCell="A2" workbookViewId="0">
      <selection activeCell="H17" sqref="H17"/>
    </sheetView>
  </sheetViews>
  <sheetFormatPr defaultColWidth="10" defaultRowHeight="13.5" outlineLevelCol="1"/>
  <cols>
    <col min="1" max="1" width="61.1333333333333" customWidth="1"/>
    <col min="2" max="2" width="44.8833333333333" customWidth="1"/>
  </cols>
  <sheetData>
    <row r="1" ht="40.5" customHeight="1" spans="1:1">
      <c r="A1" s="1"/>
    </row>
    <row r="2" ht="32.55" customHeight="1" spans="1:2">
      <c r="A2" s="2" t="s">
        <v>6</v>
      </c>
      <c r="B2" s="2"/>
    </row>
    <row r="3" ht="33.6" customHeight="1" spans="1:2">
      <c r="A3" s="72" t="s">
        <v>7</v>
      </c>
      <c r="B3" s="72" t="s">
        <v>8</v>
      </c>
    </row>
    <row r="4" ht="32.55" customHeight="1" spans="1:2">
      <c r="A4" s="73" t="s">
        <v>9</v>
      </c>
      <c r="B4" s="74" t="s">
        <v>10</v>
      </c>
    </row>
    <row r="5" ht="32.55" customHeight="1" spans="1:2">
      <c r="A5" s="73" t="s">
        <v>11</v>
      </c>
      <c r="B5" s="74" t="s">
        <v>12</v>
      </c>
    </row>
    <row r="6" ht="32.55" customHeight="1" spans="1:2">
      <c r="A6" s="73" t="s">
        <v>13</v>
      </c>
      <c r="B6" s="74" t="s">
        <v>14</v>
      </c>
    </row>
    <row r="7" ht="32.55" customHeight="1" spans="1:2">
      <c r="A7" s="73" t="s">
        <v>15</v>
      </c>
      <c r="B7" s="74"/>
    </row>
    <row r="8" ht="32.55" customHeight="1" spans="1:2">
      <c r="A8" s="73" t="s">
        <v>16</v>
      </c>
      <c r="B8" s="74" t="s">
        <v>17</v>
      </c>
    </row>
    <row r="9" ht="32.55" customHeight="1" spans="1:2">
      <c r="A9" s="73" t="s">
        <v>18</v>
      </c>
      <c r="B9" s="74" t="s">
        <v>19</v>
      </c>
    </row>
    <row r="10" ht="32.55" customHeight="1" spans="1:2">
      <c r="A10" s="73" t="s">
        <v>20</v>
      </c>
      <c r="B10" s="74" t="s">
        <v>21</v>
      </c>
    </row>
    <row r="11" ht="32.55" customHeight="1" spans="1:2">
      <c r="A11" s="73" t="s">
        <v>22</v>
      </c>
      <c r="B11" s="74" t="s">
        <v>23</v>
      </c>
    </row>
    <row r="12" ht="32.55" customHeight="1" spans="1:2">
      <c r="A12" s="73" t="s">
        <v>24</v>
      </c>
      <c r="B12" s="74"/>
    </row>
    <row r="13" ht="32.55" customHeight="1" spans="1:2">
      <c r="A13" s="73" t="s">
        <v>25</v>
      </c>
      <c r="B13" s="74"/>
    </row>
    <row r="14" ht="32.55" customHeight="1" spans="1:2">
      <c r="A14" s="73" t="s">
        <v>26</v>
      </c>
      <c r="B14" s="74"/>
    </row>
    <row r="15" ht="32.55" customHeight="1" spans="1:2">
      <c r="A15" s="73" t="s">
        <v>27</v>
      </c>
      <c r="B15" s="74"/>
    </row>
    <row r="16" ht="32.55" customHeight="1" spans="1:2">
      <c r="A16" s="75" t="s">
        <v>28</v>
      </c>
      <c r="B16" s="74" t="s">
        <v>10</v>
      </c>
    </row>
  </sheetData>
  <mergeCells count="1">
    <mergeCell ref="A2:B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3" workbookViewId="0">
      <selection activeCell="D37" sqref="D37"/>
    </sheetView>
  </sheetViews>
  <sheetFormatPr defaultColWidth="10" defaultRowHeight="13.5" outlineLevelCol="3"/>
  <cols>
    <col min="1" max="1" width="41.9333333333333" customWidth="1"/>
    <col min="2" max="2" width="21.75" customWidth="1"/>
    <col min="3" max="3" width="36.6416666666667" customWidth="1"/>
    <col min="4" max="4" width="19.75" customWidth="1"/>
    <col min="5" max="6" width="9.76666666666667" customWidth="1"/>
  </cols>
  <sheetData>
    <row r="1" ht="16.35" customHeight="1" spans="1:4">
      <c r="A1" s="1"/>
      <c r="B1" s="1"/>
      <c r="C1" s="1"/>
      <c r="D1" s="1"/>
    </row>
    <row r="2" ht="26.05" customHeight="1" spans="1:4">
      <c r="A2" s="2" t="s">
        <v>29</v>
      </c>
      <c r="B2" s="2"/>
      <c r="C2" s="2"/>
      <c r="D2" s="2"/>
    </row>
    <row r="3" ht="26.05" customHeight="1" spans="1:4">
      <c r="A3" s="69"/>
      <c r="B3" s="69"/>
      <c r="C3" s="69"/>
      <c r="D3" s="70" t="s">
        <v>30</v>
      </c>
    </row>
    <row r="4" ht="26.05" customHeight="1" spans="1:4">
      <c r="A4" s="28" t="s">
        <v>31</v>
      </c>
      <c r="B4" s="28"/>
      <c r="C4" s="28" t="s">
        <v>32</v>
      </c>
      <c r="D4" s="28"/>
    </row>
    <row r="5" ht="26.05" customHeight="1" spans="1:4">
      <c r="A5" s="28" t="s">
        <v>33</v>
      </c>
      <c r="B5" s="28" t="s">
        <v>34</v>
      </c>
      <c r="C5" s="28" t="s">
        <v>33</v>
      </c>
      <c r="D5" s="28" t="s">
        <v>34</v>
      </c>
    </row>
    <row r="6" ht="26.05" customHeight="1" spans="1:4">
      <c r="A6" s="8" t="s">
        <v>35</v>
      </c>
      <c r="B6" s="71">
        <v>2112.35</v>
      </c>
      <c r="C6" s="8" t="s">
        <v>36</v>
      </c>
      <c r="D6" s="62"/>
    </row>
    <row r="7" ht="26.05" customHeight="1" spans="1:4">
      <c r="A7" s="8" t="s">
        <v>37</v>
      </c>
      <c r="B7" s="62"/>
      <c r="C7" s="8" t="s">
        <v>38</v>
      </c>
      <c r="D7" s="62"/>
    </row>
    <row r="8" ht="26.05" customHeight="1" spans="1:4">
      <c r="A8" s="8" t="s">
        <v>39</v>
      </c>
      <c r="B8" s="62"/>
      <c r="C8" s="8" t="s">
        <v>40</v>
      </c>
      <c r="D8" s="62"/>
    </row>
    <row r="9" ht="26.05" customHeight="1" spans="1:4">
      <c r="A9" s="8" t="s">
        <v>41</v>
      </c>
      <c r="B9" s="62"/>
      <c r="C9" s="8" t="s">
        <v>42</v>
      </c>
      <c r="D9" s="62"/>
    </row>
    <row r="10" ht="26.05" customHeight="1" spans="1:4">
      <c r="A10" s="8" t="s">
        <v>43</v>
      </c>
      <c r="B10" s="62"/>
      <c r="C10" s="8" t="s">
        <v>44</v>
      </c>
      <c r="D10" s="62"/>
    </row>
    <row r="11" ht="26.05" customHeight="1" spans="1:4">
      <c r="A11" s="8" t="s">
        <v>45</v>
      </c>
      <c r="B11" s="62"/>
      <c r="C11" s="8" t="s">
        <v>46</v>
      </c>
      <c r="D11" s="62">
        <v>20</v>
      </c>
    </row>
    <row r="12" ht="26.05" customHeight="1" spans="1:4">
      <c r="A12" s="8" t="s">
        <v>47</v>
      </c>
      <c r="B12" s="62"/>
      <c r="C12" s="8" t="s">
        <v>48</v>
      </c>
      <c r="D12" s="62"/>
    </row>
    <row r="13" ht="26.05" customHeight="1" spans="1:4">
      <c r="A13" s="8" t="s">
        <v>49</v>
      </c>
      <c r="B13" s="62"/>
      <c r="C13" s="8" t="s">
        <v>50</v>
      </c>
      <c r="D13" s="62">
        <v>294.635208</v>
      </c>
    </row>
    <row r="14" ht="26.05" customHeight="1" spans="1:4">
      <c r="A14" s="8" t="s">
        <v>51</v>
      </c>
      <c r="B14" s="62"/>
      <c r="C14" s="8" t="s">
        <v>52</v>
      </c>
      <c r="D14" s="62"/>
    </row>
    <row r="15" ht="26.05" customHeight="1" spans="1:4">
      <c r="A15" s="8"/>
      <c r="B15" s="62"/>
      <c r="C15" s="8" t="s">
        <v>53</v>
      </c>
      <c r="D15" s="62">
        <v>106.775678</v>
      </c>
    </row>
    <row r="16" ht="26.05" customHeight="1" spans="1:4">
      <c r="A16" s="8"/>
      <c r="B16" s="62"/>
      <c r="C16" s="8" t="s">
        <v>54</v>
      </c>
      <c r="D16" s="62"/>
    </row>
    <row r="17" ht="26.05" customHeight="1" spans="1:4">
      <c r="A17" s="8"/>
      <c r="B17" s="62"/>
      <c r="C17" s="8" t="s">
        <v>55</v>
      </c>
      <c r="D17" s="62"/>
    </row>
    <row r="18" ht="26.05" customHeight="1" spans="1:4">
      <c r="A18" s="8"/>
      <c r="B18" s="62"/>
      <c r="C18" s="8" t="s">
        <v>56</v>
      </c>
      <c r="D18" s="62">
        <v>1549.995909</v>
      </c>
    </row>
    <row r="19" ht="26.05" customHeight="1" spans="1:4">
      <c r="A19" s="8"/>
      <c r="B19" s="62"/>
      <c r="C19" s="8" t="s">
        <v>57</v>
      </c>
      <c r="D19" s="62"/>
    </row>
    <row r="20" ht="26.05" customHeight="1" spans="1:4">
      <c r="A20" s="8"/>
      <c r="B20" s="62"/>
      <c r="C20" s="8" t="s">
        <v>58</v>
      </c>
      <c r="D20" s="62"/>
    </row>
    <row r="21" ht="26.05" customHeight="1" spans="1:4">
      <c r="A21" s="8"/>
      <c r="B21" s="62"/>
      <c r="C21" s="8" t="s">
        <v>59</v>
      </c>
      <c r="D21" s="62"/>
    </row>
    <row r="22" ht="26.05" customHeight="1" spans="1:4">
      <c r="A22" s="8"/>
      <c r="B22" s="62"/>
      <c r="C22" s="8" t="s">
        <v>60</v>
      </c>
      <c r="D22" s="62"/>
    </row>
    <row r="23" ht="26.05" customHeight="1" spans="1:4">
      <c r="A23" s="8"/>
      <c r="B23" s="62"/>
      <c r="C23" s="8" t="s">
        <v>61</v>
      </c>
      <c r="D23" s="62"/>
    </row>
    <row r="24" ht="26.05" customHeight="1" spans="1:4">
      <c r="A24" s="8"/>
      <c r="B24" s="62"/>
      <c r="C24" s="8" t="s">
        <v>62</v>
      </c>
      <c r="D24" s="62"/>
    </row>
    <row r="25" ht="26.05" customHeight="1" spans="1:4">
      <c r="A25" s="8"/>
      <c r="B25" s="62"/>
      <c r="C25" s="8" t="s">
        <v>63</v>
      </c>
      <c r="D25" s="62">
        <v>140.946384</v>
      </c>
    </row>
    <row r="26" ht="26.05" customHeight="1" spans="1:4">
      <c r="A26" s="8"/>
      <c r="B26" s="62"/>
      <c r="C26" s="8" t="s">
        <v>64</v>
      </c>
      <c r="D26" s="62"/>
    </row>
    <row r="27" ht="26.05" customHeight="1" spans="1:4">
      <c r="A27" s="8"/>
      <c r="B27" s="62"/>
      <c r="C27" s="8" t="s">
        <v>65</v>
      </c>
      <c r="D27" s="62"/>
    </row>
    <row r="28" ht="26.05" customHeight="1" spans="1:4">
      <c r="A28" s="8"/>
      <c r="B28" s="62"/>
      <c r="C28" s="8" t="s">
        <v>66</v>
      </c>
      <c r="D28" s="62"/>
    </row>
    <row r="29" ht="26.05" customHeight="1" spans="1:4">
      <c r="A29" s="8"/>
      <c r="B29" s="62"/>
      <c r="C29" s="8" t="s">
        <v>67</v>
      </c>
      <c r="D29" s="62"/>
    </row>
    <row r="30" ht="26.05" customHeight="1" spans="1:4">
      <c r="A30" s="8"/>
      <c r="B30" s="62"/>
      <c r="C30" s="8" t="s">
        <v>68</v>
      </c>
      <c r="D30" s="62"/>
    </row>
    <row r="31" ht="26.05" customHeight="1" spans="1:4">
      <c r="A31" s="8"/>
      <c r="B31" s="62"/>
      <c r="C31" s="8" t="s">
        <v>69</v>
      </c>
      <c r="D31" s="62"/>
    </row>
    <row r="32" ht="26.05" customHeight="1" spans="1:4">
      <c r="A32" s="8"/>
      <c r="B32" s="62"/>
      <c r="C32" s="8" t="s">
        <v>70</v>
      </c>
      <c r="D32" s="62"/>
    </row>
    <row r="33" ht="26.05" customHeight="1" spans="1:4">
      <c r="A33" s="8"/>
      <c r="B33" s="62"/>
      <c r="C33" s="8" t="s">
        <v>71</v>
      </c>
      <c r="D33" s="62"/>
    </row>
    <row r="34" ht="26.05" customHeight="1" spans="1:4">
      <c r="A34" s="8"/>
      <c r="B34" s="62"/>
      <c r="C34" s="8" t="s">
        <v>72</v>
      </c>
      <c r="D34" s="62"/>
    </row>
    <row r="35" ht="26.05" customHeight="1" spans="1:4">
      <c r="A35" s="8"/>
      <c r="B35" s="62"/>
      <c r="C35" s="8" t="s">
        <v>73</v>
      </c>
      <c r="D35" s="62"/>
    </row>
    <row r="36" ht="26.05" customHeight="1" spans="1:4">
      <c r="A36" s="8"/>
      <c r="B36" s="35"/>
      <c r="C36" s="8"/>
      <c r="D36" s="35"/>
    </row>
    <row r="37" ht="26.05" customHeight="1" spans="1:4">
      <c r="A37" s="8"/>
      <c r="B37" s="35"/>
      <c r="C37" s="8"/>
      <c r="D37" s="35"/>
    </row>
    <row r="38" ht="26.05" customHeight="1" spans="1:4">
      <c r="A38" s="8"/>
      <c r="B38" s="35"/>
      <c r="C38" s="8"/>
      <c r="D38" s="35"/>
    </row>
    <row r="39" ht="26.05" customHeight="1" spans="1:4">
      <c r="A39" s="36" t="s">
        <v>74</v>
      </c>
      <c r="B39" s="32">
        <v>2112.35</v>
      </c>
      <c r="C39" s="36" t="s">
        <v>75</v>
      </c>
      <c r="D39" s="32">
        <f>SUM(D11:D38)</f>
        <v>2112.353179</v>
      </c>
    </row>
    <row r="40" ht="26.05" customHeight="1" spans="1:4">
      <c r="A40" s="36" t="s">
        <v>76</v>
      </c>
      <c r="B40" s="32"/>
      <c r="C40" s="36" t="s">
        <v>77</v>
      </c>
      <c r="D40" s="32"/>
    </row>
    <row r="41" ht="26.05" customHeight="1" spans="1:4">
      <c r="A41" s="8"/>
      <c r="B41" s="35"/>
      <c r="C41" s="8"/>
      <c r="D41" s="35"/>
    </row>
    <row r="42" ht="26.05" customHeight="1" spans="1:4">
      <c r="A42" s="36" t="s">
        <v>78</v>
      </c>
      <c r="B42" s="32">
        <v>2112.35</v>
      </c>
      <c r="C42" s="36" t="s">
        <v>79</v>
      </c>
      <c r="D42" s="32">
        <v>2112.35</v>
      </c>
    </row>
  </sheetData>
  <mergeCells count="4">
    <mergeCell ref="A2:D2"/>
    <mergeCell ref="A3:C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10" sqref="B10"/>
    </sheetView>
  </sheetViews>
  <sheetFormatPr defaultColWidth="10" defaultRowHeight="13.5" outlineLevelCol="1"/>
  <cols>
    <col min="1" max="1" width="67.25" customWidth="1"/>
    <col min="2" max="2" width="41.75" customWidth="1"/>
  </cols>
  <sheetData>
    <row r="1" ht="16.35" customHeight="1" spans="1:2">
      <c r="A1" s="1"/>
      <c r="B1" s="1"/>
    </row>
    <row r="2" ht="26.05" customHeight="1" spans="1:2">
      <c r="A2" s="2" t="s">
        <v>80</v>
      </c>
      <c r="B2" s="2"/>
    </row>
    <row r="3" ht="26.05" customHeight="1" spans="1:2">
      <c r="A3" s="61"/>
      <c r="B3" s="3" t="s">
        <v>30</v>
      </c>
    </row>
    <row r="4" ht="26.05" customHeight="1" spans="1:2">
      <c r="A4" s="28" t="s">
        <v>33</v>
      </c>
      <c r="B4" s="28" t="s">
        <v>34</v>
      </c>
    </row>
    <row r="5" ht="26.05" customHeight="1" spans="1:2">
      <c r="A5" s="8" t="s">
        <v>35</v>
      </c>
      <c r="B5" s="35">
        <v>2112.35</v>
      </c>
    </row>
    <row r="6" ht="26.05" customHeight="1" spans="1:2">
      <c r="A6" s="8" t="s">
        <v>81</v>
      </c>
      <c r="B6" s="35">
        <v>2112.35</v>
      </c>
    </row>
    <row r="7" ht="26.05" customHeight="1" spans="1:2">
      <c r="A7" s="8" t="s">
        <v>82</v>
      </c>
      <c r="B7" s="35"/>
    </row>
    <row r="8" ht="26.05" customHeight="1" spans="1:2">
      <c r="A8" s="8" t="s">
        <v>81</v>
      </c>
      <c r="B8" s="35"/>
    </row>
    <row r="9" ht="26.05" customHeight="1" spans="1:2">
      <c r="A9" s="54" t="s">
        <v>83</v>
      </c>
      <c r="B9" s="12">
        <v>2112.35</v>
      </c>
    </row>
    <row r="10" ht="26.05" customHeight="1" spans="1:2">
      <c r="A10" s="54" t="s">
        <v>84</v>
      </c>
      <c r="B10" s="12">
        <v>2112.35</v>
      </c>
    </row>
  </sheetData>
  <mergeCells count="1">
    <mergeCell ref="A2:B2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topLeftCell="A6" workbookViewId="0">
      <selection activeCell="B25" sqref="B25"/>
    </sheetView>
  </sheetViews>
  <sheetFormatPr defaultColWidth="10" defaultRowHeight="13.5" outlineLevelCol="5"/>
  <cols>
    <col min="2" max="2" width="43" customWidth="1"/>
    <col min="3" max="6" width="18.1333333333333" customWidth="1"/>
  </cols>
  <sheetData>
    <row r="1" ht="16.35" customHeight="1" spans="2:6">
      <c r="B1" s="1"/>
      <c r="C1" s="1"/>
      <c r="D1" s="1"/>
      <c r="E1" s="1"/>
      <c r="F1" s="1"/>
    </row>
    <row r="2" ht="21" customHeight="1" spans="2:6">
      <c r="B2" s="2" t="s">
        <v>85</v>
      </c>
      <c r="C2" s="2"/>
      <c r="D2" s="2"/>
      <c r="E2" s="2"/>
      <c r="F2" s="2"/>
    </row>
    <row r="3" ht="18" customHeight="1" spans="2:6">
      <c r="B3" s="61"/>
      <c r="C3" s="61"/>
      <c r="D3" s="61"/>
      <c r="E3" s="61"/>
      <c r="F3" s="1" t="s">
        <v>30</v>
      </c>
    </row>
    <row r="4" ht="26.05" customHeight="1" spans="1:6">
      <c r="A4" s="60" t="s">
        <v>86</v>
      </c>
      <c r="B4" s="4" t="s">
        <v>87</v>
      </c>
      <c r="C4" s="5" t="s">
        <v>88</v>
      </c>
      <c r="D4" s="6" t="s">
        <v>89</v>
      </c>
      <c r="E4" s="7" t="s">
        <v>90</v>
      </c>
      <c r="F4" s="4" t="s">
        <v>91</v>
      </c>
    </row>
    <row r="5" ht="26.05" customHeight="1" spans="1:6">
      <c r="A5" s="60"/>
      <c r="B5" s="36" t="s">
        <v>92</v>
      </c>
      <c r="C5" s="37">
        <v>2112.35</v>
      </c>
      <c r="D5" s="38">
        <v>2092.35</v>
      </c>
      <c r="E5" s="39">
        <v>20</v>
      </c>
      <c r="F5" s="40"/>
    </row>
    <row r="6" ht="26.05" customHeight="1" spans="1:6">
      <c r="A6" s="57" t="s">
        <v>93</v>
      </c>
      <c r="B6" s="36" t="s">
        <v>94</v>
      </c>
      <c r="C6" s="37">
        <v>294.635208</v>
      </c>
      <c r="D6" s="38">
        <v>294.635208</v>
      </c>
      <c r="E6" s="39"/>
      <c r="F6" s="40"/>
    </row>
    <row r="7" ht="26.05" customHeight="1" spans="1:6">
      <c r="A7" s="57" t="s">
        <v>95</v>
      </c>
      <c r="B7" s="36" t="s">
        <v>96</v>
      </c>
      <c r="C7" s="37">
        <v>282.415177</v>
      </c>
      <c r="D7" s="38">
        <v>282.415177</v>
      </c>
      <c r="E7" s="39"/>
      <c r="F7" s="40"/>
    </row>
    <row r="8" ht="26.05" customHeight="1" spans="1:6">
      <c r="A8" s="57" t="s">
        <v>97</v>
      </c>
      <c r="B8" s="8" t="s">
        <v>98</v>
      </c>
      <c r="C8" s="9">
        <v>104.669273</v>
      </c>
      <c r="D8" s="10">
        <v>104.669273</v>
      </c>
      <c r="E8" s="11"/>
      <c r="F8" s="12"/>
    </row>
    <row r="9" ht="26.05" customHeight="1" spans="1:6">
      <c r="A9" s="57" t="s">
        <v>99</v>
      </c>
      <c r="B9" s="8" t="s">
        <v>100</v>
      </c>
      <c r="C9" s="9">
        <v>177.745904</v>
      </c>
      <c r="D9" s="10">
        <v>177.745904</v>
      </c>
      <c r="E9" s="11"/>
      <c r="F9" s="12"/>
    </row>
    <row r="10" ht="26.05" customHeight="1" spans="1:6">
      <c r="A10" s="57" t="s">
        <v>101</v>
      </c>
      <c r="B10" s="36" t="s">
        <v>102</v>
      </c>
      <c r="C10" s="37">
        <v>12.220031</v>
      </c>
      <c r="D10" s="38">
        <v>12.220031</v>
      </c>
      <c r="E10" s="39"/>
      <c r="F10" s="40"/>
    </row>
    <row r="11" ht="26.05" customHeight="1" spans="1:6">
      <c r="A11" s="57" t="s">
        <v>103</v>
      </c>
      <c r="B11" s="8" t="s">
        <v>102</v>
      </c>
      <c r="C11" s="9">
        <v>12.220031</v>
      </c>
      <c r="D11" s="10">
        <v>12.220031</v>
      </c>
      <c r="E11" s="11"/>
      <c r="F11" s="12"/>
    </row>
    <row r="12" ht="26.05" customHeight="1" spans="1:6">
      <c r="A12" s="57" t="s">
        <v>104</v>
      </c>
      <c r="B12" s="36" t="s">
        <v>105</v>
      </c>
      <c r="C12" s="37">
        <v>106.775678</v>
      </c>
      <c r="D12" s="38">
        <v>106.775678</v>
      </c>
      <c r="E12" s="39"/>
      <c r="F12" s="40"/>
    </row>
    <row r="13" ht="26.05" customHeight="1" spans="1:6">
      <c r="A13" s="57" t="s">
        <v>106</v>
      </c>
      <c r="B13" s="36" t="s">
        <v>107</v>
      </c>
      <c r="C13" s="37">
        <v>106.775678</v>
      </c>
      <c r="D13" s="38">
        <v>106.775678</v>
      </c>
      <c r="E13" s="39"/>
      <c r="F13" s="40"/>
    </row>
    <row r="14" ht="26.05" customHeight="1" spans="1:6">
      <c r="A14" s="57" t="s">
        <v>108</v>
      </c>
      <c r="B14" s="8" t="s">
        <v>109</v>
      </c>
      <c r="C14" s="9">
        <v>72.209274</v>
      </c>
      <c r="D14" s="10">
        <v>72.209274</v>
      </c>
      <c r="E14" s="11"/>
      <c r="F14" s="12"/>
    </row>
    <row r="15" ht="26.05" customHeight="1" spans="1:6">
      <c r="A15" s="57" t="s">
        <v>110</v>
      </c>
      <c r="B15" s="8" t="s">
        <v>111</v>
      </c>
      <c r="C15" s="9">
        <v>22.218238</v>
      </c>
      <c r="D15" s="10">
        <v>22.218238</v>
      </c>
      <c r="E15" s="11"/>
      <c r="F15" s="12"/>
    </row>
    <row r="16" ht="26.05" customHeight="1" spans="1:6">
      <c r="A16" s="57" t="s">
        <v>112</v>
      </c>
      <c r="B16" s="8" t="s">
        <v>113</v>
      </c>
      <c r="C16" s="9">
        <v>12.348166</v>
      </c>
      <c r="D16" s="10">
        <v>12.348166</v>
      </c>
      <c r="E16" s="11"/>
      <c r="F16" s="12"/>
    </row>
    <row r="17" ht="26.05" customHeight="1" spans="1:6">
      <c r="A17" s="57" t="s">
        <v>114</v>
      </c>
      <c r="B17" s="36" t="s">
        <v>115</v>
      </c>
      <c r="C17" s="37">
        <v>1549.995909</v>
      </c>
      <c r="D17" s="38">
        <v>1549.995909</v>
      </c>
      <c r="E17" s="39"/>
      <c r="F17" s="40"/>
    </row>
    <row r="18" ht="26.05" customHeight="1" spans="1:6">
      <c r="A18" s="57" t="s">
        <v>116</v>
      </c>
      <c r="B18" s="36" t="s">
        <v>117</v>
      </c>
      <c r="C18" s="37">
        <v>1549.995909</v>
      </c>
      <c r="D18" s="38">
        <v>1549.995909</v>
      </c>
      <c r="E18" s="39"/>
      <c r="F18" s="40"/>
    </row>
    <row r="19" ht="26.05" customHeight="1" spans="1:6">
      <c r="A19" s="57" t="s">
        <v>118</v>
      </c>
      <c r="B19" s="8" t="s">
        <v>119</v>
      </c>
      <c r="C19" s="9">
        <v>1549.995909</v>
      </c>
      <c r="D19" s="10">
        <v>1549.995909</v>
      </c>
      <c r="E19" s="11"/>
      <c r="F19" s="12"/>
    </row>
    <row r="20" ht="26.05" customHeight="1" spans="1:6">
      <c r="A20" s="57" t="s">
        <v>120</v>
      </c>
      <c r="B20" s="36" t="s">
        <v>121</v>
      </c>
      <c r="C20" s="37">
        <v>140.946384</v>
      </c>
      <c r="D20" s="38">
        <v>140.946384</v>
      </c>
      <c r="E20" s="39"/>
      <c r="F20" s="40"/>
    </row>
    <row r="21" ht="26.05" customHeight="1" spans="1:6">
      <c r="A21" s="57" t="s">
        <v>122</v>
      </c>
      <c r="B21" s="36" t="s">
        <v>123</v>
      </c>
      <c r="C21" s="37">
        <v>140.946384</v>
      </c>
      <c r="D21" s="38">
        <v>140.946384</v>
      </c>
      <c r="E21" s="39"/>
      <c r="F21" s="40"/>
    </row>
    <row r="22" ht="26.05" customHeight="1" spans="1:6">
      <c r="A22" s="57" t="s">
        <v>124</v>
      </c>
      <c r="B22" s="8" t="s">
        <v>125</v>
      </c>
      <c r="C22" s="64">
        <v>140.946384</v>
      </c>
      <c r="D22" s="65">
        <v>140.946384</v>
      </c>
      <c r="E22" s="66"/>
      <c r="F22" s="67"/>
    </row>
    <row r="23" ht="26.05" customHeight="1" spans="1:6">
      <c r="A23" s="57" t="s">
        <v>126</v>
      </c>
      <c r="B23" s="68" t="s">
        <v>127</v>
      </c>
      <c r="C23" s="37">
        <v>20</v>
      </c>
      <c r="D23" s="37"/>
      <c r="E23" s="37">
        <v>20</v>
      </c>
      <c r="F23" s="59"/>
    </row>
    <row r="24" ht="26.05" customHeight="1" spans="1:6">
      <c r="A24" s="57" t="s">
        <v>128</v>
      </c>
      <c r="B24" s="68" t="s">
        <v>129</v>
      </c>
      <c r="C24" s="37">
        <v>20</v>
      </c>
      <c r="D24" s="37"/>
      <c r="E24" s="37">
        <v>20</v>
      </c>
      <c r="F24" s="59"/>
    </row>
    <row r="25" ht="26.05" customHeight="1" spans="1:6">
      <c r="A25" s="57" t="s">
        <v>130</v>
      </c>
      <c r="B25" s="8" t="s">
        <v>129</v>
      </c>
      <c r="C25" s="37">
        <v>20</v>
      </c>
      <c r="D25" s="37"/>
      <c r="E25" s="37">
        <v>20</v>
      </c>
      <c r="F25" s="59"/>
    </row>
  </sheetData>
  <mergeCells count="1">
    <mergeCell ref="B2:F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6" workbookViewId="0">
      <selection activeCell="C26" sqref="C26"/>
    </sheetView>
  </sheetViews>
  <sheetFormatPr defaultColWidth="10" defaultRowHeight="13.5" outlineLevelCol="6"/>
  <cols>
    <col min="1" max="1" width="29.5" customWidth="1"/>
    <col min="2" max="2" width="23.1333333333333" customWidth="1"/>
    <col min="3" max="3" width="42.5" customWidth="1"/>
    <col min="4" max="4" width="25.1333333333333" customWidth="1"/>
    <col min="5" max="5" width="18.725" customWidth="1"/>
    <col min="6" max="10" width="9.76666666666667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05" customHeight="1" spans="1:7">
      <c r="A2" s="2" t="s">
        <v>131</v>
      </c>
      <c r="B2" s="2"/>
      <c r="C2" s="2"/>
      <c r="D2" s="2"/>
      <c r="E2" s="1"/>
      <c r="F2" s="1"/>
      <c r="G2" s="1"/>
    </row>
    <row r="3" ht="26.05" customHeight="1" spans="1:7">
      <c r="A3" s="61"/>
      <c r="B3" s="61"/>
      <c r="C3" s="3" t="s">
        <v>30</v>
      </c>
      <c r="D3" s="3"/>
      <c r="E3" s="61"/>
      <c r="F3" s="61"/>
      <c r="G3" s="61"/>
    </row>
    <row r="4" ht="26.05" customHeight="1" spans="1:7">
      <c r="A4" s="28" t="s">
        <v>31</v>
      </c>
      <c r="B4" s="28"/>
      <c r="C4" s="28" t="s">
        <v>32</v>
      </c>
      <c r="D4" s="28"/>
      <c r="E4" s="61"/>
      <c r="F4" s="61"/>
      <c r="G4" s="61"/>
    </row>
    <row r="5" ht="26.05" customHeight="1" spans="1:7">
      <c r="A5" s="28" t="s">
        <v>33</v>
      </c>
      <c r="B5" s="28" t="s">
        <v>34</v>
      </c>
      <c r="C5" s="28" t="s">
        <v>33</v>
      </c>
      <c r="D5" s="28" t="s">
        <v>92</v>
      </c>
      <c r="E5" s="61"/>
      <c r="F5" s="61"/>
      <c r="G5" s="61"/>
    </row>
    <row r="6" ht="26.05" customHeight="1" spans="1:7">
      <c r="A6" s="8" t="s">
        <v>132</v>
      </c>
      <c r="B6" s="12">
        <v>2112.35</v>
      </c>
      <c r="C6" s="8" t="s">
        <v>133</v>
      </c>
      <c r="D6" s="12"/>
      <c r="E6" s="61"/>
      <c r="F6" s="61"/>
      <c r="G6" s="61"/>
    </row>
    <row r="7" ht="26.05" customHeight="1" spans="1:7">
      <c r="A7" s="8" t="s">
        <v>134</v>
      </c>
      <c r="B7" s="62">
        <v>2112.35</v>
      </c>
      <c r="C7" s="8" t="s">
        <v>135</v>
      </c>
      <c r="D7" s="62"/>
      <c r="E7" s="61"/>
      <c r="F7" s="61"/>
      <c r="G7" s="61"/>
    </row>
    <row r="8" ht="26.05" customHeight="1" spans="1:7">
      <c r="A8" s="8" t="s">
        <v>136</v>
      </c>
      <c r="B8" s="62"/>
      <c r="C8" s="8" t="s">
        <v>137</v>
      </c>
      <c r="D8" s="62"/>
      <c r="E8" s="61"/>
      <c r="F8" s="61"/>
      <c r="G8" s="61"/>
    </row>
    <row r="9" ht="26.05" customHeight="1" spans="1:7">
      <c r="A9" s="8" t="s">
        <v>138</v>
      </c>
      <c r="B9" s="62"/>
      <c r="C9" s="8" t="s">
        <v>139</v>
      </c>
      <c r="D9" s="62"/>
      <c r="E9" s="61"/>
      <c r="F9" s="61"/>
      <c r="G9" s="61"/>
    </row>
    <row r="10" ht="26.05" customHeight="1" spans="1:7">
      <c r="A10" s="8"/>
      <c r="B10" s="62"/>
      <c r="C10" s="8" t="s">
        <v>140</v>
      </c>
      <c r="D10" s="62"/>
      <c r="E10" s="61"/>
      <c r="F10" s="61"/>
      <c r="G10" s="61"/>
    </row>
    <row r="11" ht="26.05" customHeight="1" spans="1:7">
      <c r="A11" s="8"/>
      <c r="B11" s="62"/>
      <c r="C11" s="8" t="s">
        <v>141</v>
      </c>
      <c r="D11" s="62"/>
      <c r="E11" s="61"/>
      <c r="F11" s="61"/>
      <c r="G11" s="61"/>
    </row>
    <row r="12" ht="26.05" customHeight="1" spans="1:7">
      <c r="A12" s="8"/>
      <c r="B12" s="62"/>
      <c r="C12" s="8" t="s">
        <v>142</v>
      </c>
      <c r="D12" s="62">
        <v>20</v>
      </c>
      <c r="E12" s="61"/>
      <c r="F12" s="61"/>
      <c r="G12" s="61"/>
    </row>
    <row r="13" ht="26.05" customHeight="1" spans="1:7">
      <c r="A13" s="8"/>
      <c r="B13" s="62"/>
      <c r="C13" s="8" t="s">
        <v>143</v>
      </c>
      <c r="D13" s="62"/>
      <c r="E13" s="61"/>
      <c r="F13" s="61"/>
      <c r="G13" s="61"/>
    </row>
    <row r="14" ht="26.05" customHeight="1" spans="1:7">
      <c r="A14" s="8"/>
      <c r="B14" s="62"/>
      <c r="C14" s="8" t="s">
        <v>144</v>
      </c>
      <c r="D14" s="62">
        <v>294.635208</v>
      </c>
      <c r="E14" s="61"/>
      <c r="F14" s="61"/>
      <c r="G14" s="61"/>
    </row>
    <row r="15" ht="26.05" customHeight="1" spans="1:7">
      <c r="A15" s="8"/>
      <c r="B15" s="62"/>
      <c r="C15" s="8" t="s">
        <v>145</v>
      </c>
      <c r="D15" s="62"/>
      <c r="E15" s="61"/>
      <c r="F15" s="61"/>
      <c r="G15" s="61"/>
    </row>
    <row r="16" ht="26.05" customHeight="1" spans="1:7">
      <c r="A16" s="8"/>
      <c r="B16" s="62"/>
      <c r="C16" s="8" t="s">
        <v>146</v>
      </c>
      <c r="D16" s="62">
        <v>106.775678</v>
      </c>
      <c r="E16" s="61"/>
      <c r="F16" s="61"/>
      <c r="G16" s="61"/>
    </row>
    <row r="17" ht="26.05" customHeight="1" spans="1:7">
      <c r="A17" s="8"/>
      <c r="B17" s="62"/>
      <c r="C17" s="8" t="s">
        <v>147</v>
      </c>
      <c r="D17" s="62"/>
      <c r="E17" s="61"/>
      <c r="F17" s="61"/>
      <c r="G17" s="61"/>
    </row>
    <row r="18" ht="26.05" customHeight="1" spans="1:7">
      <c r="A18" s="8"/>
      <c r="B18" s="62"/>
      <c r="C18" s="8" t="s">
        <v>148</v>
      </c>
      <c r="D18" s="62"/>
      <c r="E18" s="61"/>
      <c r="F18" s="61"/>
      <c r="G18" s="61"/>
    </row>
    <row r="19" ht="26.05" customHeight="1" spans="1:7">
      <c r="A19" s="8"/>
      <c r="B19" s="62"/>
      <c r="C19" s="8" t="s">
        <v>149</v>
      </c>
      <c r="D19" s="62">
        <v>1549.995909</v>
      </c>
      <c r="E19" s="61"/>
      <c r="F19" s="61"/>
      <c r="G19" s="61"/>
    </row>
    <row r="20" ht="26.05" customHeight="1" spans="1:7">
      <c r="A20" s="8"/>
      <c r="B20" s="62"/>
      <c r="C20" s="8" t="s">
        <v>150</v>
      </c>
      <c r="D20" s="62"/>
      <c r="E20" s="61"/>
      <c r="F20" s="61"/>
      <c r="G20" s="61"/>
    </row>
    <row r="21" ht="26.05" customHeight="1" spans="1:7">
      <c r="A21" s="8"/>
      <c r="B21" s="62"/>
      <c r="C21" s="8" t="s">
        <v>151</v>
      </c>
      <c r="D21" s="62"/>
      <c r="E21" s="61"/>
      <c r="F21" s="61"/>
      <c r="G21" s="61"/>
    </row>
    <row r="22" ht="26.05" customHeight="1" spans="1:7">
      <c r="A22" s="8"/>
      <c r="B22" s="62"/>
      <c r="C22" s="8" t="s">
        <v>152</v>
      </c>
      <c r="D22" s="62"/>
      <c r="E22" s="61"/>
      <c r="F22" s="61"/>
      <c r="G22" s="61"/>
    </row>
    <row r="23" ht="26.05" customHeight="1" spans="1:7">
      <c r="A23" s="8"/>
      <c r="B23" s="62"/>
      <c r="C23" s="8" t="s">
        <v>153</v>
      </c>
      <c r="D23" s="62"/>
      <c r="E23" s="61"/>
      <c r="F23" s="61"/>
      <c r="G23" s="61"/>
    </row>
    <row r="24" ht="26.05" customHeight="1" spans="1:7">
      <c r="A24" s="8"/>
      <c r="B24" s="62"/>
      <c r="C24" s="8" t="s">
        <v>154</v>
      </c>
      <c r="D24" s="62"/>
      <c r="E24" s="61"/>
      <c r="F24" s="61"/>
      <c r="G24" s="61"/>
    </row>
    <row r="25" ht="26.05" customHeight="1" spans="1:7">
      <c r="A25" s="8"/>
      <c r="B25" s="62"/>
      <c r="C25" s="8" t="s">
        <v>155</v>
      </c>
      <c r="D25" s="62"/>
      <c r="E25" s="61"/>
      <c r="F25" s="61"/>
      <c r="G25" s="61"/>
    </row>
    <row r="26" ht="26.05" customHeight="1" spans="1:7">
      <c r="A26" s="8"/>
      <c r="B26" s="62"/>
      <c r="C26" s="8" t="s">
        <v>156</v>
      </c>
      <c r="D26" s="62">
        <v>140.946384</v>
      </c>
      <c r="E26" s="61"/>
      <c r="F26" s="61"/>
      <c r="G26" s="61"/>
    </row>
    <row r="27" ht="26.05" customHeight="1" spans="1:7">
      <c r="A27" s="8"/>
      <c r="B27" s="62"/>
      <c r="C27" s="8" t="s">
        <v>157</v>
      </c>
      <c r="D27" s="62"/>
      <c r="E27" s="61"/>
      <c r="F27" s="61"/>
      <c r="G27" s="61"/>
    </row>
    <row r="28" ht="26.05" customHeight="1" spans="1:7">
      <c r="A28" s="8"/>
      <c r="B28" s="62"/>
      <c r="C28" s="8" t="s">
        <v>158</v>
      </c>
      <c r="D28" s="62"/>
      <c r="E28" s="61"/>
      <c r="F28" s="61"/>
      <c r="G28" s="61"/>
    </row>
    <row r="29" ht="26.05" customHeight="1" spans="1:7">
      <c r="A29" s="8"/>
      <c r="B29" s="62"/>
      <c r="C29" s="8" t="s">
        <v>159</v>
      </c>
      <c r="D29" s="62"/>
      <c r="E29" s="61"/>
      <c r="F29" s="61"/>
      <c r="G29" s="61"/>
    </row>
    <row r="30" ht="26.05" customHeight="1" spans="1:7">
      <c r="A30" s="8"/>
      <c r="B30" s="62"/>
      <c r="C30" s="8" t="s">
        <v>160</v>
      </c>
      <c r="D30" s="62"/>
      <c r="E30" s="61"/>
      <c r="F30" s="61"/>
      <c r="G30" s="61"/>
    </row>
    <row r="31" ht="26.05" customHeight="1" spans="1:7">
      <c r="A31" s="8"/>
      <c r="B31" s="62"/>
      <c r="C31" s="8" t="s">
        <v>161</v>
      </c>
      <c r="D31" s="62"/>
      <c r="E31" s="61"/>
      <c r="F31" s="61"/>
      <c r="G31" s="61"/>
    </row>
    <row r="32" ht="26.05" customHeight="1" spans="1:7">
      <c r="A32" s="8"/>
      <c r="B32" s="62"/>
      <c r="C32" s="8" t="s">
        <v>162</v>
      </c>
      <c r="D32" s="62"/>
      <c r="E32" s="61"/>
      <c r="F32" s="61"/>
      <c r="G32" s="61"/>
    </row>
    <row r="33" ht="26.05" customHeight="1" spans="1:7">
      <c r="A33" s="8"/>
      <c r="B33" s="62"/>
      <c r="C33" s="8" t="s">
        <v>163</v>
      </c>
      <c r="D33" s="62"/>
      <c r="E33" s="61"/>
      <c r="F33" s="61"/>
      <c r="G33" s="61"/>
    </row>
    <row r="34" ht="26.05" customHeight="1" spans="1:7">
      <c r="A34" s="8"/>
      <c r="B34" s="62"/>
      <c r="C34" s="8" t="s">
        <v>164</v>
      </c>
      <c r="D34" s="62"/>
      <c r="E34" s="61"/>
      <c r="F34" s="61"/>
      <c r="G34" s="61"/>
    </row>
    <row r="35" ht="26.05" customHeight="1" spans="1:7">
      <c r="A35" s="8"/>
      <c r="B35" s="62"/>
      <c r="C35" s="8"/>
      <c r="D35" s="62"/>
      <c r="E35" s="61"/>
      <c r="F35" s="61"/>
      <c r="G35" s="61"/>
    </row>
    <row r="36" ht="26.05" customHeight="1" spans="1:7">
      <c r="A36" s="8"/>
      <c r="B36" s="62"/>
      <c r="C36" s="8"/>
      <c r="D36" s="62"/>
      <c r="E36" s="61"/>
      <c r="F36" s="61"/>
      <c r="G36" s="61"/>
    </row>
    <row r="37" ht="26.05" customHeight="1" spans="1:7">
      <c r="A37" s="28" t="s">
        <v>165</v>
      </c>
      <c r="B37" s="32">
        <v>2112.35</v>
      </c>
      <c r="C37" s="28" t="s">
        <v>166</v>
      </c>
      <c r="D37" s="40">
        <f>SUM(D12:D36)</f>
        <v>2112.353179</v>
      </c>
      <c r="E37" s="63"/>
      <c r="F37" s="61"/>
      <c r="G37" s="61"/>
    </row>
  </sheetData>
  <mergeCells count="4">
    <mergeCell ref="A2:D2"/>
    <mergeCell ref="C3:D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E7" sqref="E7"/>
    </sheetView>
  </sheetViews>
  <sheetFormatPr defaultColWidth="10" defaultRowHeight="13.5" outlineLevelRow="6"/>
  <cols>
    <col min="1" max="1" width="14.1333333333333" customWidth="1"/>
    <col min="2" max="11" width="11.1333333333333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05" customHeight="1" spans="1:11">
      <c r="A2" s="2" t="s">
        <v>167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05" customHeight="1" spans="1:11">
      <c r="A3" s="61"/>
      <c r="B3" s="61"/>
      <c r="C3" s="61"/>
      <c r="D3" s="61"/>
      <c r="E3" s="61"/>
      <c r="F3" s="61"/>
      <c r="G3" s="61"/>
      <c r="H3" s="61"/>
      <c r="I3" s="61"/>
      <c r="J3" s="3" t="s">
        <v>30</v>
      </c>
      <c r="K3" s="3"/>
    </row>
    <row r="4" ht="26.05" customHeight="1" spans="1:11">
      <c r="A4" s="4" t="s">
        <v>168</v>
      </c>
      <c r="B4" s="5" t="s">
        <v>92</v>
      </c>
      <c r="C4" s="6" t="s">
        <v>169</v>
      </c>
      <c r="D4" s="6"/>
      <c r="E4" s="6"/>
      <c r="F4" s="6" t="s">
        <v>170</v>
      </c>
      <c r="G4" s="6"/>
      <c r="H4" s="7"/>
      <c r="I4" s="4" t="s">
        <v>171</v>
      </c>
      <c r="J4" s="4"/>
      <c r="K4" s="4"/>
    </row>
    <row r="5" ht="26.05" customHeight="1" spans="1:11">
      <c r="A5" s="4"/>
      <c r="B5" s="5"/>
      <c r="C5" s="6" t="s">
        <v>92</v>
      </c>
      <c r="D5" s="6" t="s">
        <v>89</v>
      </c>
      <c r="E5" s="6" t="s">
        <v>90</v>
      </c>
      <c r="F5" s="6" t="s">
        <v>92</v>
      </c>
      <c r="G5" s="6" t="s">
        <v>89</v>
      </c>
      <c r="H5" s="7" t="s">
        <v>90</v>
      </c>
      <c r="I5" s="4" t="s">
        <v>92</v>
      </c>
      <c r="J5" s="4" t="s">
        <v>89</v>
      </c>
      <c r="K5" s="4" t="s">
        <v>90</v>
      </c>
    </row>
    <row r="6" ht="26.05" customHeight="1" spans="1:11">
      <c r="A6" s="8" t="s">
        <v>92</v>
      </c>
      <c r="B6" s="9">
        <v>2112.35</v>
      </c>
      <c r="C6" s="10">
        <f>D6+E6</f>
        <v>2112.353179</v>
      </c>
      <c r="D6" s="10">
        <v>2092.353179</v>
      </c>
      <c r="E6" s="10">
        <v>20</v>
      </c>
      <c r="F6" s="10"/>
      <c r="G6" s="10"/>
      <c r="H6" s="11"/>
      <c r="I6" s="12"/>
      <c r="J6" s="12"/>
      <c r="K6" s="12"/>
    </row>
    <row r="7" ht="26.05" customHeight="1" spans="1:11">
      <c r="A7" s="54" t="s">
        <v>172</v>
      </c>
      <c r="B7" s="9">
        <v>2112.35</v>
      </c>
      <c r="C7" s="10">
        <v>2112.35</v>
      </c>
      <c r="D7" s="33">
        <v>2092.353179</v>
      </c>
      <c r="E7" s="33">
        <v>20</v>
      </c>
      <c r="F7" s="33"/>
      <c r="G7" s="33"/>
      <c r="H7" s="34"/>
      <c r="I7" s="35"/>
      <c r="J7" s="35"/>
      <c r="K7" s="35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3" workbookViewId="0">
      <selection activeCell="E6" sqref="E6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6.35" customHeight="1" spans="1:1">
      <c r="A1" s="46"/>
    </row>
    <row r="2" ht="26.05" customHeight="1" spans="1:5">
      <c r="A2" s="2" t="s">
        <v>173</v>
      </c>
      <c r="B2" s="2"/>
      <c r="C2" s="2"/>
      <c r="D2" s="2"/>
      <c r="E2" s="2"/>
    </row>
    <row r="3" ht="25" customHeight="1" spans="1:5">
      <c r="A3" s="1"/>
      <c r="B3" s="1"/>
      <c r="C3" s="3" t="s">
        <v>30</v>
      </c>
      <c r="D3" s="3"/>
      <c r="E3" s="3"/>
    </row>
    <row r="4" ht="26.05" customHeight="1" spans="1:5">
      <c r="A4" s="28" t="s">
        <v>87</v>
      </c>
      <c r="B4" s="28"/>
      <c r="C4" s="28" t="s">
        <v>169</v>
      </c>
      <c r="D4" s="28"/>
      <c r="E4" s="28"/>
    </row>
    <row r="5" ht="26.05" customHeight="1" spans="1:5">
      <c r="A5" s="47" t="s">
        <v>86</v>
      </c>
      <c r="B5" s="47" t="s">
        <v>174</v>
      </c>
      <c r="C5" s="48" t="s">
        <v>92</v>
      </c>
      <c r="D5" s="47" t="s">
        <v>89</v>
      </c>
      <c r="E5" s="47" t="s">
        <v>90</v>
      </c>
    </row>
    <row r="6" ht="26.05" customHeight="1" spans="1:5">
      <c r="A6" s="44"/>
      <c r="B6" s="42" t="s">
        <v>92</v>
      </c>
      <c r="C6" s="49">
        <v>2112.35</v>
      </c>
      <c r="D6" s="50">
        <v>2092.35</v>
      </c>
      <c r="E6" s="51">
        <v>20</v>
      </c>
    </row>
    <row r="7" ht="26.05" customHeight="1" spans="1:5">
      <c r="A7" s="41" t="s">
        <v>93</v>
      </c>
      <c r="B7" s="36" t="s">
        <v>94</v>
      </c>
      <c r="C7" s="52">
        <v>294.635208</v>
      </c>
      <c r="D7" s="52">
        <v>294.635208</v>
      </c>
      <c r="E7" s="53"/>
    </row>
    <row r="8" ht="26.05" customHeight="1" spans="1:5">
      <c r="A8" s="41" t="s">
        <v>95</v>
      </c>
      <c r="B8" s="36" t="s">
        <v>96</v>
      </c>
      <c r="C8" s="52">
        <v>282.415177</v>
      </c>
      <c r="D8" s="52">
        <v>282.415177</v>
      </c>
      <c r="E8" s="53"/>
    </row>
    <row r="9" ht="26.05" customHeight="1" spans="1:5">
      <c r="A9" s="54" t="s">
        <v>97</v>
      </c>
      <c r="B9" s="8" t="s">
        <v>98</v>
      </c>
      <c r="C9" s="55">
        <v>104.669273</v>
      </c>
      <c r="D9" s="55">
        <v>104.669273</v>
      </c>
      <c r="E9" s="56"/>
    </row>
    <row r="10" ht="26.05" customHeight="1" spans="1:5">
      <c r="A10" s="54" t="s">
        <v>99</v>
      </c>
      <c r="B10" s="8" t="s">
        <v>100</v>
      </c>
      <c r="C10" s="55">
        <v>177.745904</v>
      </c>
      <c r="D10" s="55">
        <v>177.745904</v>
      </c>
      <c r="E10" s="56"/>
    </row>
    <row r="11" ht="26.05" customHeight="1" spans="1:5">
      <c r="A11" s="41" t="s">
        <v>101</v>
      </c>
      <c r="B11" s="36" t="s">
        <v>102</v>
      </c>
      <c r="C11" s="52">
        <v>12.220031</v>
      </c>
      <c r="D11" s="52">
        <v>12.220031</v>
      </c>
      <c r="E11" s="53"/>
    </row>
    <row r="12" ht="26.05" customHeight="1" spans="1:5">
      <c r="A12" s="54" t="s">
        <v>103</v>
      </c>
      <c r="B12" s="8" t="s">
        <v>102</v>
      </c>
      <c r="C12" s="55">
        <v>12.220031</v>
      </c>
      <c r="D12" s="55">
        <v>12.220031</v>
      </c>
      <c r="E12" s="56"/>
    </row>
    <row r="13" ht="26.05" customHeight="1" spans="1:5">
      <c r="A13" s="41" t="s">
        <v>104</v>
      </c>
      <c r="B13" s="36" t="s">
        <v>105</v>
      </c>
      <c r="C13" s="52">
        <v>106.775678</v>
      </c>
      <c r="D13" s="52">
        <v>106.775678</v>
      </c>
      <c r="E13" s="53"/>
    </row>
    <row r="14" ht="26.05" customHeight="1" spans="1:5">
      <c r="A14" s="41" t="s">
        <v>106</v>
      </c>
      <c r="B14" s="36" t="s">
        <v>107</v>
      </c>
      <c r="C14" s="52">
        <v>106.775678</v>
      </c>
      <c r="D14" s="52">
        <v>106.775678</v>
      </c>
      <c r="E14" s="53"/>
    </row>
    <row r="15" ht="26.05" customHeight="1" spans="1:5">
      <c r="A15" s="54" t="s">
        <v>108</v>
      </c>
      <c r="B15" s="8" t="s">
        <v>109</v>
      </c>
      <c r="C15" s="55">
        <v>72.209274</v>
      </c>
      <c r="D15" s="55">
        <v>72.209274</v>
      </c>
      <c r="E15" s="56"/>
    </row>
    <row r="16" ht="26.05" customHeight="1" spans="1:5">
      <c r="A16" s="54" t="s">
        <v>110</v>
      </c>
      <c r="B16" s="8" t="s">
        <v>111</v>
      </c>
      <c r="C16" s="55">
        <v>22.218238</v>
      </c>
      <c r="D16" s="55">
        <v>22.218238</v>
      </c>
      <c r="E16" s="56"/>
    </row>
    <row r="17" ht="26.05" customHeight="1" spans="1:5">
      <c r="A17" s="54" t="s">
        <v>112</v>
      </c>
      <c r="B17" s="8" t="s">
        <v>113</v>
      </c>
      <c r="C17" s="55">
        <v>12.348166</v>
      </c>
      <c r="D17" s="55">
        <v>12.348166</v>
      </c>
      <c r="E17" s="56"/>
    </row>
    <row r="18" ht="26.05" customHeight="1" spans="1:5">
      <c r="A18" s="41" t="s">
        <v>114</v>
      </c>
      <c r="B18" s="36" t="s">
        <v>115</v>
      </c>
      <c r="C18" s="52">
        <v>1549.995909</v>
      </c>
      <c r="D18" s="52">
        <v>1549.995909</v>
      </c>
      <c r="E18" s="53"/>
    </row>
    <row r="19" ht="26.05" customHeight="1" spans="1:5">
      <c r="A19" s="41" t="s">
        <v>116</v>
      </c>
      <c r="B19" s="36" t="s">
        <v>117</v>
      </c>
      <c r="C19" s="52">
        <v>1549.995909</v>
      </c>
      <c r="D19" s="52">
        <v>1549.995909</v>
      </c>
      <c r="E19" s="53"/>
    </row>
    <row r="20" ht="26.05" customHeight="1" spans="1:5">
      <c r="A20" s="54" t="s">
        <v>118</v>
      </c>
      <c r="B20" s="8" t="s">
        <v>119</v>
      </c>
      <c r="C20" s="55">
        <v>1549.995909</v>
      </c>
      <c r="D20" s="55">
        <v>1549.995909</v>
      </c>
      <c r="E20" s="56"/>
    </row>
    <row r="21" ht="26.05" customHeight="1" spans="1:5">
      <c r="A21" s="41" t="s">
        <v>120</v>
      </c>
      <c r="B21" s="36" t="s">
        <v>121</v>
      </c>
      <c r="C21" s="52">
        <v>140.946384</v>
      </c>
      <c r="D21" s="52">
        <v>140.946384</v>
      </c>
      <c r="E21" s="53"/>
    </row>
    <row r="22" ht="26.05" customHeight="1" spans="1:5">
      <c r="A22" s="41" t="s">
        <v>122</v>
      </c>
      <c r="B22" s="36" t="s">
        <v>123</v>
      </c>
      <c r="C22" s="52">
        <v>140.946384</v>
      </c>
      <c r="D22" s="52">
        <v>140.946384</v>
      </c>
      <c r="E22" s="53"/>
    </row>
    <row r="23" ht="26.05" customHeight="1" spans="1:5">
      <c r="A23" s="54" t="s">
        <v>124</v>
      </c>
      <c r="B23" s="8" t="s">
        <v>125</v>
      </c>
      <c r="C23" s="55">
        <v>140.946384</v>
      </c>
      <c r="D23" s="55">
        <v>140.946384</v>
      </c>
      <c r="E23" s="56"/>
    </row>
    <row r="24" ht="26.05" customHeight="1" spans="1:5">
      <c r="A24" s="57" t="s">
        <v>126</v>
      </c>
      <c r="B24" s="58" t="s">
        <v>127</v>
      </c>
      <c r="C24" s="59">
        <v>20</v>
      </c>
      <c r="D24" s="60"/>
      <c r="E24" s="59">
        <v>20</v>
      </c>
    </row>
    <row r="25" ht="26.05" customHeight="1" spans="1:5">
      <c r="A25" s="57" t="s">
        <v>128</v>
      </c>
      <c r="B25" s="58" t="s">
        <v>129</v>
      </c>
      <c r="C25" s="59">
        <v>20</v>
      </c>
      <c r="D25" s="60"/>
      <c r="E25" s="59">
        <v>20</v>
      </c>
    </row>
    <row r="26" ht="26.05" customHeight="1" spans="1:5">
      <c r="A26" s="57" t="s">
        <v>130</v>
      </c>
      <c r="B26" s="58" t="s">
        <v>129</v>
      </c>
      <c r="C26" s="59">
        <v>20</v>
      </c>
      <c r="D26" s="60"/>
      <c r="E26" s="59">
        <v>20</v>
      </c>
    </row>
  </sheetData>
  <mergeCells count="4">
    <mergeCell ref="A2:E2"/>
    <mergeCell ref="C3:E3"/>
    <mergeCell ref="A4:B4"/>
    <mergeCell ref="C4:E4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K8" sqref="K8"/>
    </sheetView>
  </sheetViews>
  <sheetFormatPr defaultColWidth="10" defaultRowHeight="13.5" outlineLevelCol="4"/>
  <cols>
    <col min="1" max="1" width="13.7" customWidth="1"/>
    <col min="2" max="2" width="34.8833333333333" customWidth="1"/>
    <col min="3" max="3" width="22.1333333333333" customWidth="1"/>
    <col min="4" max="4" width="22.8" customWidth="1"/>
    <col min="5" max="5" width="24.5" customWidth="1"/>
  </cols>
  <sheetData>
    <row r="1" ht="20.7" customHeight="1" spans="1:5">
      <c r="A1" s="1"/>
      <c r="B1" s="1"/>
      <c r="C1" s="1"/>
      <c r="D1" s="1"/>
      <c r="E1" s="1"/>
    </row>
    <row r="2" ht="26.05" customHeight="1" spans="1:5">
      <c r="A2" s="2" t="s">
        <v>175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30</v>
      </c>
    </row>
    <row r="4" ht="26.05" customHeight="1" spans="1:5">
      <c r="A4" s="28" t="s">
        <v>176</v>
      </c>
      <c r="B4" s="28"/>
      <c r="C4" s="28" t="s">
        <v>177</v>
      </c>
      <c r="D4" s="28"/>
      <c r="E4" s="28"/>
    </row>
    <row r="5" ht="26.05" customHeight="1" spans="1:5">
      <c r="A5" s="28" t="s">
        <v>86</v>
      </c>
      <c r="B5" s="28" t="s">
        <v>174</v>
      </c>
      <c r="C5" s="28" t="s">
        <v>92</v>
      </c>
      <c r="D5" s="28" t="s">
        <v>178</v>
      </c>
      <c r="E5" s="28" t="s">
        <v>179</v>
      </c>
    </row>
    <row r="6" ht="26.05" customHeight="1" spans="1:5">
      <c r="A6" s="8" t="s">
        <v>180</v>
      </c>
      <c r="B6" s="4" t="s">
        <v>180</v>
      </c>
      <c r="C6" s="4">
        <v>1</v>
      </c>
      <c r="D6" s="4">
        <v>2</v>
      </c>
      <c r="E6" s="4">
        <v>3</v>
      </c>
    </row>
    <row r="7" ht="26.05" customHeight="1" spans="1:5">
      <c r="A7" s="28"/>
      <c r="B7" s="41" t="s">
        <v>92</v>
      </c>
      <c r="C7" s="32">
        <v>2092.353179</v>
      </c>
      <c r="D7" s="32">
        <v>1941.04019</v>
      </c>
      <c r="E7" s="32">
        <v>151.312989</v>
      </c>
    </row>
    <row r="8" ht="26.05" customHeight="1" spans="1:5">
      <c r="A8" s="42" t="s">
        <v>181</v>
      </c>
      <c r="B8" s="42" t="s">
        <v>182</v>
      </c>
      <c r="C8" s="43">
        <v>151.312989</v>
      </c>
      <c r="D8" s="40"/>
      <c r="E8" s="40">
        <v>151.312989</v>
      </c>
    </row>
    <row r="9" ht="26.05" customHeight="1" spans="1:5">
      <c r="A9" s="44" t="s">
        <v>183</v>
      </c>
      <c r="B9" s="44" t="s">
        <v>184</v>
      </c>
      <c r="C9" s="45">
        <v>37.124462</v>
      </c>
      <c r="D9" s="12"/>
      <c r="E9" s="12">
        <v>37.124462</v>
      </c>
    </row>
    <row r="10" ht="26.05" customHeight="1" spans="1:5">
      <c r="A10" s="44" t="s">
        <v>185</v>
      </c>
      <c r="B10" s="44" t="s">
        <v>186</v>
      </c>
      <c r="C10" s="45">
        <v>0.2</v>
      </c>
      <c r="D10" s="12"/>
      <c r="E10" s="12">
        <v>0.2</v>
      </c>
    </row>
    <row r="11" ht="26.05" customHeight="1" spans="1:5">
      <c r="A11" s="44" t="s">
        <v>187</v>
      </c>
      <c r="B11" s="44" t="s">
        <v>188</v>
      </c>
      <c r="C11" s="45">
        <v>1</v>
      </c>
      <c r="D11" s="12"/>
      <c r="E11" s="12">
        <v>1</v>
      </c>
    </row>
    <row r="12" ht="26.05" customHeight="1" spans="1:5">
      <c r="A12" s="44" t="s">
        <v>189</v>
      </c>
      <c r="B12" s="44" t="s">
        <v>190</v>
      </c>
      <c r="C12" s="45">
        <v>0.3</v>
      </c>
      <c r="D12" s="12"/>
      <c r="E12" s="12">
        <v>0.3</v>
      </c>
    </row>
    <row r="13" ht="26.05" customHeight="1" spans="1:5">
      <c r="A13" s="44" t="s">
        <v>191</v>
      </c>
      <c r="B13" s="44" t="s">
        <v>192</v>
      </c>
      <c r="C13" s="45">
        <v>3</v>
      </c>
      <c r="D13" s="12"/>
      <c r="E13" s="12">
        <v>3</v>
      </c>
    </row>
    <row r="14" ht="26.05" customHeight="1" spans="1:5">
      <c r="A14" s="44" t="s">
        <v>193</v>
      </c>
      <c r="B14" s="44" t="s">
        <v>194</v>
      </c>
      <c r="C14" s="45">
        <v>7</v>
      </c>
      <c r="D14" s="12"/>
      <c r="E14" s="12">
        <v>7</v>
      </c>
    </row>
    <row r="15" ht="26.05" customHeight="1" spans="1:5">
      <c r="A15" s="44" t="s">
        <v>195</v>
      </c>
      <c r="B15" s="44" t="s">
        <v>196</v>
      </c>
      <c r="C15" s="45">
        <v>1</v>
      </c>
      <c r="D15" s="12"/>
      <c r="E15" s="12">
        <v>1</v>
      </c>
    </row>
    <row r="16" ht="26.05" customHeight="1" spans="1:5">
      <c r="A16" s="44" t="s">
        <v>197</v>
      </c>
      <c r="B16" s="44" t="s">
        <v>198</v>
      </c>
      <c r="C16" s="45">
        <v>10.173614</v>
      </c>
      <c r="D16" s="12"/>
      <c r="E16" s="12">
        <v>10.173614</v>
      </c>
    </row>
    <row r="17" ht="26.05" customHeight="1" spans="1:5">
      <c r="A17" s="44" t="s">
        <v>199</v>
      </c>
      <c r="B17" s="44" t="s">
        <v>200</v>
      </c>
      <c r="C17" s="45">
        <v>2.5</v>
      </c>
      <c r="D17" s="12"/>
      <c r="E17" s="12">
        <v>2.5</v>
      </c>
    </row>
    <row r="18" ht="26.05" customHeight="1" spans="1:5">
      <c r="A18" s="44" t="s">
        <v>201</v>
      </c>
      <c r="B18" s="44" t="s">
        <v>202</v>
      </c>
      <c r="C18" s="45">
        <v>0.2</v>
      </c>
      <c r="D18" s="12"/>
      <c r="E18" s="12">
        <v>0.2</v>
      </c>
    </row>
    <row r="19" ht="26.05" customHeight="1" spans="1:5">
      <c r="A19" s="44" t="s">
        <v>203</v>
      </c>
      <c r="B19" s="44" t="s">
        <v>204</v>
      </c>
      <c r="C19" s="45">
        <v>4</v>
      </c>
      <c r="D19" s="12"/>
      <c r="E19" s="12">
        <v>4</v>
      </c>
    </row>
    <row r="20" ht="26.05" customHeight="1" spans="1:5">
      <c r="A20" s="44" t="s">
        <v>205</v>
      </c>
      <c r="B20" s="44" t="s">
        <v>206</v>
      </c>
      <c r="C20" s="45">
        <v>5</v>
      </c>
      <c r="D20" s="12"/>
      <c r="E20" s="12">
        <v>5</v>
      </c>
    </row>
    <row r="21" ht="26.05" customHeight="1" spans="1:5">
      <c r="A21" s="44" t="s">
        <v>207</v>
      </c>
      <c r="B21" s="44" t="s">
        <v>208</v>
      </c>
      <c r="C21" s="45">
        <v>0.8</v>
      </c>
      <c r="D21" s="12"/>
      <c r="E21" s="12">
        <v>0.8</v>
      </c>
    </row>
    <row r="22" ht="26.05" customHeight="1" spans="1:5">
      <c r="A22" s="44" t="s">
        <v>209</v>
      </c>
      <c r="B22" s="44" t="s">
        <v>210</v>
      </c>
      <c r="C22" s="45">
        <v>0.05</v>
      </c>
      <c r="D22" s="12"/>
      <c r="E22" s="12">
        <v>0.05</v>
      </c>
    </row>
    <row r="23" ht="26.05" customHeight="1" spans="1:5">
      <c r="A23" s="44" t="s">
        <v>211</v>
      </c>
      <c r="B23" s="44" t="s">
        <v>212</v>
      </c>
      <c r="C23" s="45">
        <v>2</v>
      </c>
      <c r="D23" s="12"/>
      <c r="E23" s="12">
        <v>2</v>
      </c>
    </row>
    <row r="24" ht="26.05" customHeight="1" spans="1:5">
      <c r="A24" s="44" t="s">
        <v>213</v>
      </c>
      <c r="B24" s="44" t="s">
        <v>214</v>
      </c>
      <c r="C24" s="45">
        <v>9.15</v>
      </c>
      <c r="D24" s="12"/>
      <c r="E24" s="12">
        <v>9.15</v>
      </c>
    </row>
    <row r="25" ht="26.05" customHeight="1" spans="1:5">
      <c r="A25" s="44" t="s">
        <v>215</v>
      </c>
      <c r="B25" s="44" t="s">
        <v>216</v>
      </c>
      <c r="C25" s="45">
        <v>22.913</v>
      </c>
      <c r="D25" s="12"/>
      <c r="E25" s="12">
        <v>22.913</v>
      </c>
    </row>
    <row r="26" ht="26.05" customHeight="1" spans="1:5">
      <c r="A26" s="44" t="s">
        <v>217</v>
      </c>
      <c r="B26" s="44" t="s">
        <v>218</v>
      </c>
      <c r="C26" s="45">
        <v>30</v>
      </c>
      <c r="D26" s="12"/>
      <c r="E26" s="12">
        <v>30</v>
      </c>
    </row>
    <row r="27" ht="26.05" customHeight="1" spans="1:5">
      <c r="A27" s="44" t="s">
        <v>219</v>
      </c>
      <c r="B27" s="44" t="s">
        <v>220</v>
      </c>
      <c r="C27" s="45">
        <v>8.901913</v>
      </c>
      <c r="D27" s="12"/>
      <c r="E27" s="12">
        <v>8.901913</v>
      </c>
    </row>
    <row r="28" ht="26.05" customHeight="1" spans="1:5">
      <c r="A28" s="44" t="s">
        <v>221</v>
      </c>
      <c r="B28" s="44" t="s">
        <v>222</v>
      </c>
      <c r="C28" s="45">
        <v>6</v>
      </c>
      <c r="D28" s="12"/>
      <c r="E28" s="12">
        <v>6</v>
      </c>
    </row>
    <row r="29" ht="26.05" customHeight="1" spans="1:5">
      <c r="A29" s="42" t="s">
        <v>223</v>
      </c>
      <c r="B29" s="42" t="s">
        <v>224</v>
      </c>
      <c r="C29" s="43">
        <v>100.930007</v>
      </c>
      <c r="D29" s="40">
        <v>100.930007</v>
      </c>
      <c r="E29" s="40"/>
    </row>
    <row r="30" ht="26.05" customHeight="1" spans="1:5">
      <c r="A30" s="44" t="s">
        <v>225</v>
      </c>
      <c r="B30" s="44" t="s">
        <v>226</v>
      </c>
      <c r="C30" s="45">
        <v>28.36335</v>
      </c>
      <c r="D30" s="12">
        <v>28.36335</v>
      </c>
      <c r="E30" s="12"/>
    </row>
    <row r="31" ht="26.05" customHeight="1" spans="1:5">
      <c r="A31" s="44" t="s">
        <v>227</v>
      </c>
      <c r="B31" s="44" t="s">
        <v>228</v>
      </c>
      <c r="C31" s="45">
        <v>50.688491</v>
      </c>
      <c r="D31" s="12">
        <v>50.688491</v>
      </c>
      <c r="E31" s="12"/>
    </row>
    <row r="32" ht="26.05" customHeight="1" spans="1:5">
      <c r="A32" s="44" t="s">
        <v>229</v>
      </c>
      <c r="B32" s="44" t="s">
        <v>230</v>
      </c>
      <c r="C32" s="45">
        <v>9.488</v>
      </c>
      <c r="D32" s="12">
        <v>9.488</v>
      </c>
      <c r="E32" s="12"/>
    </row>
    <row r="33" ht="26.05" customHeight="1" spans="1:5">
      <c r="A33" s="44" t="s">
        <v>231</v>
      </c>
      <c r="B33" s="44" t="s">
        <v>232</v>
      </c>
      <c r="C33" s="45">
        <v>12.348166</v>
      </c>
      <c r="D33" s="12">
        <v>12.348166</v>
      </c>
      <c r="E33" s="12"/>
    </row>
    <row r="34" ht="26.05" customHeight="1" spans="1:5">
      <c r="A34" s="44" t="s">
        <v>233</v>
      </c>
      <c r="B34" s="44" t="s">
        <v>234</v>
      </c>
      <c r="C34" s="45">
        <v>0.042</v>
      </c>
      <c r="D34" s="12">
        <v>0.042</v>
      </c>
      <c r="E34" s="12"/>
    </row>
    <row r="35" ht="26.05" customHeight="1" spans="1:5">
      <c r="A35" s="42" t="s">
        <v>235</v>
      </c>
      <c r="B35" s="42" t="s">
        <v>236</v>
      </c>
      <c r="C35" s="43">
        <v>1840.110183</v>
      </c>
      <c r="D35" s="40">
        <v>1840.110183</v>
      </c>
      <c r="E35" s="40"/>
    </row>
    <row r="36" ht="26.05" customHeight="1" spans="1:5">
      <c r="A36" s="44" t="s">
        <v>237</v>
      </c>
      <c r="B36" s="44" t="s">
        <v>238</v>
      </c>
      <c r="C36" s="45">
        <v>177.745904</v>
      </c>
      <c r="D36" s="12">
        <v>177.745904</v>
      </c>
      <c r="E36" s="12"/>
    </row>
    <row r="37" ht="26.05" customHeight="1" spans="1:5">
      <c r="A37" s="44" t="s">
        <v>239</v>
      </c>
      <c r="B37" s="44" t="s">
        <v>240</v>
      </c>
      <c r="C37" s="45">
        <v>12.220031</v>
      </c>
      <c r="D37" s="12">
        <v>12.220031</v>
      </c>
      <c r="E37" s="12"/>
    </row>
    <row r="38" ht="26.05" customHeight="1" spans="1:5">
      <c r="A38" s="44" t="s">
        <v>241</v>
      </c>
      <c r="B38" s="44" t="s">
        <v>242</v>
      </c>
      <c r="C38" s="45">
        <v>72.209274</v>
      </c>
      <c r="D38" s="12">
        <v>72.209274</v>
      </c>
      <c r="E38" s="12"/>
    </row>
    <row r="39" ht="26.05" customHeight="1" spans="1:5">
      <c r="A39" s="44" t="s">
        <v>243</v>
      </c>
      <c r="B39" s="44" t="s">
        <v>244</v>
      </c>
      <c r="C39" s="45">
        <v>22.218238</v>
      </c>
      <c r="D39" s="12">
        <v>22.218238</v>
      </c>
      <c r="E39" s="12"/>
    </row>
    <row r="40" ht="26.05" customHeight="1" spans="1:5">
      <c r="A40" s="44" t="s">
        <v>245</v>
      </c>
      <c r="B40" s="44" t="s">
        <v>246</v>
      </c>
      <c r="C40" s="45">
        <v>372.1107</v>
      </c>
      <c r="D40" s="12">
        <v>372.1107</v>
      </c>
      <c r="E40" s="12"/>
    </row>
    <row r="41" ht="26.05" customHeight="1" spans="1:5">
      <c r="A41" s="44" t="s">
        <v>247</v>
      </c>
      <c r="B41" s="44" t="s">
        <v>248</v>
      </c>
      <c r="C41" s="45">
        <v>196.6669</v>
      </c>
      <c r="D41" s="12">
        <v>196.6669</v>
      </c>
      <c r="E41" s="12"/>
    </row>
    <row r="42" ht="26.05" customHeight="1" spans="1:5">
      <c r="A42" s="44" t="s">
        <v>249</v>
      </c>
      <c r="B42" s="44" t="s">
        <v>250</v>
      </c>
      <c r="C42" s="45">
        <v>587.848752</v>
      </c>
      <c r="D42" s="12">
        <v>587.848752</v>
      </c>
      <c r="E42" s="12"/>
    </row>
    <row r="43" ht="26.05" customHeight="1" spans="1:5">
      <c r="A43" s="44" t="s">
        <v>251</v>
      </c>
      <c r="B43" s="44" t="s">
        <v>252</v>
      </c>
      <c r="C43" s="45">
        <v>258.144</v>
      </c>
      <c r="D43" s="12">
        <v>258.144</v>
      </c>
      <c r="E43" s="12"/>
    </row>
    <row r="44" ht="26.05" customHeight="1" spans="1:5">
      <c r="A44" s="44" t="s">
        <v>253</v>
      </c>
      <c r="B44" s="44" t="s">
        <v>125</v>
      </c>
      <c r="C44" s="45">
        <v>140.946384</v>
      </c>
      <c r="D44" s="12">
        <v>140.946384</v>
      </c>
      <c r="E44" s="12"/>
    </row>
    <row r="45" ht="16.35" customHeight="1" spans="1:5">
      <c r="A45" s="1"/>
      <c r="B45" s="1"/>
      <c r="C45" s="1"/>
      <c r="D45" s="1"/>
      <c r="E45" s="1"/>
    </row>
  </sheetData>
  <mergeCells count="4">
    <mergeCell ref="A2:E2"/>
    <mergeCell ref="A3:B3"/>
    <mergeCell ref="A4:B4"/>
    <mergeCell ref="C4:E4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16" sqref="C16"/>
    </sheetView>
  </sheetViews>
  <sheetFormatPr defaultColWidth="10" defaultRowHeight="13.5" outlineLevelRow="7" outlineLevelCol="7"/>
  <cols>
    <col min="1" max="1" width="43.75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05" customHeight="1" spans="1:8">
      <c r="A2" s="2" t="s">
        <v>254</v>
      </c>
      <c r="B2" s="2"/>
      <c r="C2" s="2"/>
      <c r="D2" s="2"/>
      <c r="E2" s="2"/>
      <c r="F2" s="2"/>
      <c r="G2" s="2"/>
      <c r="H2" s="2"/>
    </row>
    <row r="3" ht="26.05" customHeight="1" spans="1:8">
      <c r="A3" s="1"/>
      <c r="B3" s="1"/>
      <c r="C3" s="1"/>
      <c r="D3" s="1"/>
      <c r="E3" s="1"/>
      <c r="F3" s="1"/>
      <c r="G3" s="1"/>
      <c r="H3" s="3" t="s">
        <v>30</v>
      </c>
    </row>
    <row r="4" ht="26.05" customHeight="1" spans="1:8">
      <c r="A4" s="4" t="s">
        <v>168</v>
      </c>
      <c r="B4" s="5" t="s">
        <v>255</v>
      </c>
      <c r="C4" s="6"/>
      <c r="D4" s="6"/>
      <c r="E4" s="6"/>
      <c r="F4" s="6"/>
      <c r="G4" s="7" t="s">
        <v>188</v>
      </c>
      <c r="H4" s="4" t="s">
        <v>220</v>
      </c>
    </row>
    <row r="5" ht="26.05" customHeight="1" spans="1:8">
      <c r="A5" s="4"/>
      <c r="B5" s="5" t="s">
        <v>92</v>
      </c>
      <c r="C5" s="6" t="s">
        <v>256</v>
      </c>
      <c r="D5" s="6" t="s">
        <v>190</v>
      </c>
      <c r="E5" s="6" t="s">
        <v>257</v>
      </c>
      <c r="F5" s="6"/>
      <c r="G5" s="7"/>
      <c r="H5" s="4"/>
    </row>
    <row r="6" ht="26.05" customHeight="1" spans="1:8">
      <c r="A6" s="4"/>
      <c r="B6" s="5"/>
      <c r="C6" s="6"/>
      <c r="D6" s="6"/>
      <c r="E6" s="6" t="s">
        <v>258</v>
      </c>
      <c r="F6" s="6" t="s">
        <v>259</v>
      </c>
      <c r="G6" s="7"/>
      <c r="H6" s="4"/>
    </row>
    <row r="7" ht="26.05" customHeight="1" spans="1:8">
      <c r="A7" s="36" t="s">
        <v>92</v>
      </c>
      <c r="B7" s="37">
        <v>16.201913</v>
      </c>
      <c r="C7" s="38"/>
      <c r="D7" s="38">
        <v>0.3</v>
      </c>
      <c r="E7" s="38"/>
      <c r="F7" s="38">
        <v>6</v>
      </c>
      <c r="G7" s="39">
        <v>1</v>
      </c>
      <c r="H7" s="40">
        <v>8.901913</v>
      </c>
    </row>
    <row r="8" ht="26.05" customHeight="1" spans="1:8">
      <c r="A8" s="36" t="s">
        <v>172</v>
      </c>
      <c r="B8" s="37">
        <v>16.201913</v>
      </c>
      <c r="C8" s="38"/>
      <c r="D8" s="38">
        <v>0.3</v>
      </c>
      <c r="E8" s="38"/>
      <c r="F8" s="38">
        <v>6</v>
      </c>
      <c r="G8" s="39">
        <v>1</v>
      </c>
      <c r="H8" s="40">
        <v>8.901913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G12" sqref="G12"/>
    </sheetView>
  </sheetViews>
  <sheetFormatPr defaultColWidth="10" defaultRowHeight="13.5" outlineLevelCol="5"/>
  <cols>
    <col min="1" max="1" width="13.8833333333333" customWidth="1"/>
    <col min="2" max="2" width="30.75" customWidth="1"/>
    <col min="3" max="3" width="26" customWidth="1"/>
    <col min="4" max="4" width="27.75" customWidth="1"/>
    <col min="5" max="5" width="24.8833333333333" customWidth="1"/>
    <col min="6" max="6" width="9.76666666666667" customWidth="1"/>
  </cols>
  <sheetData>
    <row r="1" ht="16.35" customHeight="1" spans="1:6">
      <c r="A1" s="1"/>
      <c r="B1" s="1"/>
      <c r="C1" s="1"/>
      <c r="D1" s="1"/>
      <c r="E1" s="1"/>
      <c r="F1" s="1"/>
    </row>
    <row r="2" ht="26.05" customHeight="1" spans="1:6">
      <c r="A2" s="2" t="s">
        <v>260</v>
      </c>
      <c r="B2" s="2"/>
      <c r="C2" s="2"/>
      <c r="D2" s="2"/>
      <c r="E2" s="2"/>
      <c r="F2" s="1"/>
    </row>
    <row r="3" ht="26.05" customHeight="1" spans="1:6">
      <c r="A3" s="1"/>
      <c r="B3" s="1"/>
      <c r="C3" s="1"/>
      <c r="D3" s="1"/>
      <c r="E3" s="1" t="s">
        <v>30</v>
      </c>
      <c r="F3" s="1"/>
    </row>
    <row r="4" ht="26.05" customHeight="1" spans="1:6">
      <c r="A4" s="4" t="s">
        <v>261</v>
      </c>
      <c r="B4" s="5" t="s">
        <v>33</v>
      </c>
      <c r="C4" s="6" t="s">
        <v>92</v>
      </c>
      <c r="D4" s="7" t="s">
        <v>89</v>
      </c>
      <c r="E4" s="4" t="s">
        <v>90</v>
      </c>
      <c r="F4" s="1"/>
    </row>
    <row r="5" ht="26.05" customHeight="1" spans="1:6">
      <c r="A5" s="4" t="s">
        <v>180</v>
      </c>
      <c r="B5" s="5" t="s">
        <v>180</v>
      </c>
      <c r="C5" s="6">
        <v>1</v>
      </c>
      <c r="D5" s="7">
        <v>2</v>
      </c>
      <c r="E5" s="4">
        <v>3</v>
      </c>
      <c r="F5" s="1"/>
    </row>
    <row r="6" ht="26.05" customHeight="1" spans="1:6">
      <c r="A6" s="28">
        <v>1</v>
      </c>
      <c r="B6" s="29" t="s">
        <v>92</v>
      </c>
      <c r="C6" s="30">
        <v>123.887462</v>
      </c>
      <c r="D6" s="31">
        <v>123.887462</v>
      </c>
      <c r="E6" s="32"/>
      <c r="F6" s="1"/>
    </row>
    <row r="7" ht="26.05" customHeight="1" spans="1:6">
      <c r="A7" s="4">
        <v>2</v>
      </c>
      <c r="B7" s="25" t="s">
        <v>184</v>
      </c>
      <c r="C7" s="33">
        <v>37.124462</v>
      </c>
      <c r="D7" s="34">
        <v>37.124462</v>
      </c>
      <c r="E7" s="35"/>
      <c r="F7" s="1"/>
    </row>
    <row r="8" ht="26.05" customHeight="1" spans="1:6">
      <c r="A8" s="4">
        <v>3</v>
      </c>
      <c r="B8" s="25" t="s">
        <v>186</v>
      </c>
      <c r="C8" s="33">
        <v>0.2</v>
      </c>
      <c r="D8" s="34">
        <v>0.2</v>
      </c>
      <c r="E8" s="35"/>
      <c r="F8" s="1"/>
    </row>
    <row r="9" ht="26.05" customHeight="1" spans="1:6">
      <c r="A9" s="4">
        <v>4</v>
      </c>
      <c r="B9" s="25" t="s">
        <v>188</v>
      </c>
      <c r="C9" s="33">
        <v>1</v>
      </c>
      <c r="D9" s="34">
        <v>1</v>
      </c>
      <c r="E9" s="35"/>
      <c r="F9" s="1"/>
    </row>
    <row r="10" ht="26.05" customHeight="1" spans="1:6">
      <c r="A10" s="4">
        <v>5</v>
      </c>
      <c r="B10" s="25" t="s">
        <v>192</v>
      </c>
      <c r="C10" s="33">
        <v>3</v>
      </c>
      <c r="D10" s="34">
        <v>3</v>
      </c>
      <c r="E10" s="35"/>
      <c r="F10" s="1"/>
    </row>
    <row r="11" ht="26.05" customHeight="1" spans="1:6">
      <c r="A11" s="4">
        <v>6</v>
      </c>
      <c r="B11" s="25" t="s">
        <v>200</v>
      </c>
      <c r="C11" s="33">
        <v>2.5</v>
      </c>
      <c r="D11" s="34">
        <v>2.5</v>
      </c>
      <c r="E11" s="35"/>
      <c r="F11" s="1"/>
    </row>
    <row r="12" ht="26.05" customHeight="1" spans="1:6">
      <c r="A12" s="4">
        <v>7</v>
      </c>
      <c r="B12" s="25" t="s">
        <v>202</v>
      </c>
      <c r="C12" s="33">
        <v>0.2</v>
      </c>
      <c r="D12" s="34">
        <v>0.2</v>
      </c>
      <c r="E12" s="35"/>
      <c r="F12" s="1"/>
    </row>
    <row r="13" ht="26.05" customHeight="1" spans="1:6">
      <c r="A13" s="4">
        <v>8</v>
      </c>
      <c r="B13" s="25" t="s">
        <v>204</v>
      </c>
      <c r="C13" s="33">
        <v>4</v>
      </c>
      <c r="D13" s="34">
        <v>4</v>
      </c>
      <c r="E13" s="35"/>
      <c r="F13" s="1"/>
    </row>
    <row r="14" ht="26.05" customHeight="1" spans="1:6">
      <c r="A14" s="4">
        <v>9</v>
      </c>
      <c r="B14" s="25" t="s">
        <v>206</v>
      </c>
      <c r="C14" s="33">
        <v>5</v>
      </c>
      <c r="D14" s="34">
        <v>5</v>
      </c>
      <c r="E14" s="35"/>
      <c r="F14" s="1"/>
    </row>
    <row r="15" ht="26.05" customHeight="1" spans="1:6">
      <c r="A15" s="4">
        <v>10</v>
      </c>
      <c r="B15" s="25" t="s">
        <v>208</v>
      </c>
      <c r="C15" s="33">
        <v>0.8</v>
      </c>
      <c r="D15" s="34">
        <v>0.8</v>
      </c>
      <c r="E15" s="35"/>
      <c r="F15" s="1"/>
    </row>
    <row r="16" ht="26.05" customHeight="1" spans="1:6">
      <c r="A16" s="4">
        <v>11</v>
      </c>
      <c r="B16" s="25" t="s">
        <v>212</v>
      </c>
      <c r="C16" s="33">
        <v>2</v>
      </c>
      <c r="D16" s="34">
        <v>2</v>
      </c>
      <c r="E16" s="35"/>
      <c r="F16" s="1"/>
    </row>
    <row r="17" ht="26.05" customHeight="1" spans="1:6">
      <c r="A17" s="4">
        <v>12</v>
      </c>
      <c r="B17" s="25" t="s">
        <v>214</v>
      </c>
      <c r="C17" s="33">
        <v>9.15</v>
      </c>
      <c r="D17" s="34">
        <v>9.15</v>
      </c>
      <c r="E17" s="35"/>
      <c r="F17" s="1"/>
    </row>
    <row r="18" ht="26.05" customHeight="1" spans="1:6">
      <c r="A18" s="4">
        <v>13</v>
      </c>
      <c r="B18" s="25" t="s">
        <v>216</v>
      </c>
      <c r="C18" s="33">
        <v>22.913</v>
      </c>
      <c r="D18" s="34">
        <v>22.913</v>
      </c>
      <c r="E18" s="35"/>
      <c r="F18" s="1"/>
    </row>
    <row r="19" ht="26.05" customHeight="1" spans="1:6">
      <c r="A19" s="4">
        <v>14</v>
      </c>
      <c r="B19" s="25" t="s">
        <v>218</v>
      </c>
      <c r="C19" s="33">
        <v>30</v>
      </c>
      <c r="D19" s="34">
        <v>30</v>
      </c>
      <c r="E19" s="35"/>
      <c r="F19" s="1"/>
    </row>
    <row r="20" ht="26.05" customHeight="1" spans="1:6">
      <c r="A20" s="4">
        <v>15</v>
      </c>
      <c r="B20" s="25" t="s">
        <v>222</v>
      </c>
      <c r="C20" s="33">
        <v>6</v>
      </c>
      <c r="D20" s="34">
        <v>6</v>
      </c>
      <c r="E20" s="35"/>
      <c r="F20" s="1"/>
    </row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 spans="4:4">
      <c r="D27" s="1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2" sqref="A2:F9"/>
    </sheetView>
  </sheetViews>
  <sheetFormatPr defaultColWidth="10" defaultRowHeight="13.5" outlineLevelCol="5"/>
  <cols>
    <col min="1" max="1" width="53.4166666666667" customWidth="1"/>
    <col min="2" max="2" width="66.8833333333333" customWidth="1"/>
  </cols>
  <sheetData>
    <row r="1" ht="16.35" customHeight="1" spans="1:2">
      <c r="A1" s="1"/>
      <c r="B1" s="1"/>
    </row>
    <row r="2" ht="26.05" customHeight="1" spans="1:6">
      <c r="A2" s="24" t="s">
        <v>262</v>
      </c>
      <c r="B2" s="14"/>
      <c r="C2" s="14"/>
      <c r="D2" s="14"/>
      <c r="E2" s="14"/>
      <c r="F2" s="14" t="s">
        <v>10</v>
      </c>
    </row>
    <row r="3" ht="26.05" customHeight="1" spans="1:6">
      <c r="A3" s="13" t="s">
        <v>263</v>
      </c>
      <c r="B3" s="13"/>
      <c r="C3" s="13"/>
      <c r="D3" s="13"/>
      <c r="E3" s="13"/>
      <c r="F3" s="13"/>
    </row>
    <row r="4" ht="26.05" customHeight="1" spans="1:6">
      <c r="A4" s="14"/>
      <c r="B4" s="14"/>
      <c r="C4" s="14"/>
      <c r="D4" s="14"/>
      <c r="E4" s="14"/>
      <c r="F4" s="21" t="s">
        <v>30</v>
      </c>
    </row>
    <row r="5" ht="26.05" customHeight="1" spans="1:6">
      <c r="A5" s="15" t="s">
        <v>86</v>
      </c>
      <c r="B5" s="16" t="s">
        <v>264</v>
      </c>
      <c r="C5" s="16" t="s">
        <v>265</v>
      </c>
      <c r="D5" s="22" t="s">
        <v>266</v>
      </c>
      <c r="E5" s="22"/>
      <c r="F5" s="22"/>
    </row>
    <row r="6" ht="22.5" spans="1:6">
      <c r="A6" s="17"/>
      <c r="B6" s="18"/>
      <c r="C6" s="18"/>
      <c r="D6" s="16" t="s">
        <v>92</v>
      </c>
      <c r="E6" s="16" t="s">
        <v>89</v>
      </c>
      <c r="F6" s="22" t="s">
        <v>267</v>
      </c>
    </row>
    <row r="7" ht="22.5" spans="1:6">
      <c r="A7" s="17" t="s">
        <v>180</v>
      </c>
      <c r="B7" s="18" t="s">
        <v>180</v>
      </c>
      <c r="C7" s="18" t="s">
        <v>180</v>
      </c>
      <c r="D7" s="16">
        <v>1</v>
      </c>
      <c r="E7" s="16" t="s">
        <v>268</v>
      </c>
      <c r="F7" s="22" t="s">
        <v>269</v>
      </c>
    </row>
    <row r="8" spans="1:6">
      <c r="A8" s="25"/>
      <c r="B8" s="26"/>
      <c r="C8" s="26"/>
      <c r="D8" s="26"/>
      <c r="E8" s="26"/>
      <c r="F8" s="27"/>
    </row>
    <row r="9" spans="1:6">
      <c r="A9" s="17"/>
      <c r="B9" s="18"/>
      <c r="C9" s="18"/>
      <c r="D9" s="20"/>
      <c r="E9" s="20"/>
      <c r="F9" s="23"/>
    </row>
  </sheetData>
  <mergeCells count="2">
    <mergeCell ref="A3:F3"/>
    <mergeCell ref="D5:F5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H23" sqref="H23"/>
    </sheetView>
  </sheetViews>
  <sheetFormatPr defaultColWidth="8.89166666666667" defaultRowHeight="13.5" outlineLevelCol="3"/>
  <cols>
    <col min="1" max="1" width="31.775" customWidth="1"/>
    <col min="2" max="2" width="28.5583333333333" customWidth="1"/>
    <col min="3" max="3" width="32.5583333333333" customWidth="1"/>
    <col min="4" max="4" width="30.3333333333333" customWidth="1"/>
  </cols>
  <sheetData>
    <row r="1" ht="21.75" spans="1:4">
      <c r="A1" s="13" t="s">
        <v>270</v>
      </c>
      <c r="B1" s="13"/>
      <c r="C1" s="13"/>
      <c r="D1" s="13"/>
    </row>
    <row r="2" spans="1:4">
      <c r="A2" s="14"/>
      <c r="B2" s="14"/>
      <c r="C2" s="14"/>
      <c r="D2" s="14" t="s">
        <v>30</v>
      </c>
    </row>
    <row r="3" spans="1:4">
      <c r="A3" s="15" t="s">
        <v>271</v>
      </c>
      <c r="B3" s="16"/>
      <c r="C3" s="22" t="s">
        <v>272</v>
      </c>
      <c r="D3" s="22"/>
    </row>
    <row r="4" spans="1:4">
      <c r="A4" s="15" t="s">
        <v>33</v>
      </c>
      <c r="B4" s="16" t="s">
        <v>34</v>
      </c>
      <c r="C4" s="16" t="s">
        <v>33</v>
      </c>
      <c r="D4" s="22" t="s">
        <v>34</v>
      </c>
    </row>
    <row r="5" spans="1:4">
      <c r="A5" s="17" t="s">
        <v>132</v>
      </c>
      <c r="B5" s="20"/>
      <c r="C5" s="18" t="s">
        <v>133</v>
      </c>
      <c r="D5" s="23"/>
    </row>
    <row r="6" spans="1:4">
      <c r="A6" s="17" t="s">
        <v>273</v>
      </c>
      <c r="B6" s="20"/>
      <c r="C6" s="18" t="s">
        <v>274</v>
      </c>
      <c r="D6" s="23"/>
    </row>
    <row r="7" ht="22.5" spans="1:4">
      <c r="A7" s="17"/>
      <c r="B7" s="20"/>
      <c r="C7" s="18"/>
      <c r="D7" s="23" t="s">
        <v>10</v>
      </c>
    </row>
    <row r="8" ht="22.5" spans="1:4">
      <c r="A8" s="17"/>
      <c r="B8" s="20"/>
      <c r="C8" s="18"/>
      <c r="D8" s="23" t="s">
        <v>10</v>
      </c>
    </row>
    <row r="9" spans="1:4">
      <c r="A9" s="17" t="s">
        <v>78</v>
      </c>
      <c r="B9" s="20"/>
      <c r="C9" s="18" t="s">
        <v>79</v>
      </c>
      <c r="D9" s="23"/>
    </row>
  </sheetData>
  <mergeCells count="2">
    <mergeCell ref="A1:D1"/>
    <mergeCell ref="C3:D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workbookViewId="0">
      <selection activeCell="J2" sqref="J$1:J$1048576"/>
    </sheetView>
  </sheetViews>
  <sheetFormatPr defaultColWidth="8.89166666666667" defaultRowHeight="13.5" outlineLevelRow="5"/>
  <cols>
    <col min="5" max="5" width="12" customWidth="1"/>
    <col min="6" max="6" width="12.4416666666667" customWidth="1"/>
    <col min="7" max="7" width="11.3333333333333" customWidth="1"/>
    <col min="8" max="9" width="12.225" customWidth="1"/>
    <col min="10" max="10" width="12" customWidth="1"/>
    <col min="11" max="11" width="11.3333333333333" customWidth="1"/>
    <col min="12" max="12" width="12.225" customWidth="1"/>
    <col min="13" max="13" width="12.775" customWidth="1"/>
    <col min="14" max="14" width="12.8916666666667" customWidth="1"/>
    <col min="15" max="15" width="11.4416666666667" customWidth="1"/>
    <col min="16" max="16" width="11.6666666666667" customWidth="1"/>
    <col min="17" max="18" width="10.8916666666667" customWidth="1"/>
    <col min="19" max="19" width="10.775" customWidth="1"/>
    <col min="20" max="20" width="10.6666666666667" customWidth="1"/>
    <col min="21" max="21" width="11" customWidth="1"/>
    <col min="22" max="22" width="12.4416666666667" customWidth="1"/>
  </cols>
  <sheetData>
    <row r="1" ht="21.75" spans="1:22">
      <c r="A1" s="13" t="s">
        <v>275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21" t="s">
        <v>30</v>
      </c>
    </row>
    <row r="3" ht="26" customHeight="1" spans="1:22">
      <c r="A3" s="15" t="s">
        <v>276</v>
      </c>
      <c r="B3" s="16" t="s">
        <v>277</v>
      </c>
      <c r="C3" s="15" t="s">
        <v>278</v>
      </c>
      <c r="D3" s="15"/>
      <c r="E3" s="16" t="s">
        <v>279</v>
      </c>
      <c r="F3" s="16"/>
      <c r="G3" s="16" t="s">
        <v>280</v>
      </c>
      <c r="H3" s="16"/>
      <c r="I3" s="16" t="s">
        <v>281</v>
      </c>
      <c r="J3" s="16"/>
      <c r="K3" s="16" t="s">
        <v>282</v>
      </c>
      <c r="L3" s="16"/>
      <c r="M3" s="15" t="s">
        <v>283</v>
      </c>
      <c r="N3" s="15"/>
      <c r="O3" s="16" t="s">
        <v>284</v>
      </c>
      <c r="P3" s="16"/>
      <c r="Q3" s="16" t="s">
        <v>285</v>
      </c>
      <c r="R3" s="16"/>
      <c r="S3" s="16" t="s">
        <v>286</v>
      </c>
      <c r="T3" s="16"/>
      <c r="U3" s="22" t="s">
        <v>287</v>
      </c>
      <c r="V3" s="22"/>
    </row>
    <row r="4" ht="22.5" spans="1:22">
      <c r="A4" s="15"/>
      <c r="B4" s="16"/>
      <c r="C4" s="15" t="s">
        <v>288</v>
      </c>
      <c r="D4" s="16" t="s">
        <v>289</v>
      </c>
      <c r="E4" s="16" t="s">
        <v>288</v>
      </c>
      <c r="F4" s="16" t="s">
        <v>290</v>
      </c>
      <c r="G4" s="16" t="s">
        <v>288</v>
      </c>
      <c r="H4" s="16" t="s">
        <v>290</v>
      </c>
      <c r="I4" s="16" t="s">
        <v>288</v>
      </c>
      <c r="J4" s="16" t="s">
        <v>290</v>
      </c>
      <c r="K4" s="16" t="s">
        <v>288</v>
      </c>
      <c r="L4" s="16" t="s">
        <v>290</v>
      </c>
      <c r="M4" s="15" t="s">
        <v>288</v>
      </c>
      <c r="N4" s="16" t="s">
        <v>290</v>
      </c>
      <c r="O4" s="16" t="s">
        <v>288</v>
      </c>
      <c r="P4" s="16" t="s">
        <v>290</v>
      </c>
      <c r="Q4" s="16" t="s">
        <v>288</v>
      </c>
      <c r="R4" s="16" t="s">
        <v>290</v>
      </c>
      <c r="S4" s="16" t="s">
        <v>288</v>
      </c>
      <c r="T4" s="16" t="s">
        <v>290</v>
      </c>
      <c r="U4" s="16" t="s">
        <v>288</v>
      </c>
      <c r="V4" s="22" t="s">
        <v>291</v>
      </c>
    </row>
    <row r="5" ht="22.5" spans="1:22">
      <c r="A5" s="15" t="s">
        <v>180</v>
      </c>
      <c r="B5" s="16" t="s">
        <v>180</v>
      </c>
      <c r="C5" s="15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  <c r="L5" s="16">
        <v>10</v>
      </c>
      <c r="M5" s="15">
        <v>11</v>
      </c>
      <c r="N5" s="16">
        <v>12</v>
      </c>
      <c r="O5" s="16">
        <v>13</v>
      </c>
      <c r="P5" s="16">
        <v>14</v>
      </c>
      <c r="Q5" s="16">
        <v>15</v>
      </c>
      <c r="R5" s="16">
        <v>16</v>
      </c>
      <c r="S5" s="16">
        <v>17</v>
      </c>
      <c r="T5" s="16">
        <v>18</v>
      </c>
      <c r="U5" s="16">
        <v>19</v>
      </c>
      <c r="V5" s="22" t="s">
        <v>292</v>
      </c>
    </row>
    <row r="6" ht="33.75" spans="1:22">
      <c r="A6" s="17" t="s">
        <v>293</v>
      </c>
      <c r="B6" s="18" t="s">
        <v>294</v>
      </c>
      <c r="C6" s="19">
        <v>25</v>
      </c>
      <c r="D6" s="20"/>
      <c r="E6" s="20"/>
      <c r="F6" s="20"/>
      <c r="G6" s="20"/>
      <c r="H6" s="20"/>
      <c r="I6" s="20"/>
      <c r="J6" s="20"/>
      <c r="K6" s="20"/>
      <c r="L6" s="20"/>
      <c r="M6" s="19">
        <v>25</v>
      </c>
      <c r="N6" s="20">
        <v>20</v>
      </c>
      <c r="O6" s="20"/>
      <c r="P6" s="20"/>
      <c r="Q6" s="20"/>
      <c r="R6" s="20"/>
      <c r="S6" s="20"/>
      <c r="T6" s="20"/>
      <c r="U6" s="20"/>
      <c r="V6" s="23"/>
    </row>
  </sheetData>
  <mergeCells count="13">
    <mergeCell ref="A1:V1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E33" sqref="E33"/>
    </sheetView>
  </sheetViews>
  <sheetFormatPr defaultColWidth="10" defaultRowHeight="13.5" outlineLevelRow="5" outlineLevelCol="4"/>
  <cols>
    <col min="1" max="1" width="21.5" customWidth="1"/>
    <col min="2" max="2" width="19.8833333333333" customWidth="1"/>
    <col min="3" max="3" width="21.75" customWidth="1"/>
    <col min="4" max="4" width="25.6333333333333" customWidth="1"/>
    <col min="5" max="5" width="30.75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295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30</v>
      </c>
    </row>
    <row r="4" ht="26.05" customHeight="1" spans="1:5">
      <c r="A4" s="4" t="s">
        <v>168</v>
      </c>
      <c r="B4" s="5" t="s">
        <v>92</v>
      </c>
      <c r="C4" s="6" t="s">
        <v>296</v>
      </c>
      <c r="D4" s="7" t="s">
        <v>297</v>
      </c>
      <c r="E4" s="4" t="s">
        <v>298</v>
      </c>
    </row>
    <row r="5" ht="26.05" customHeight="1" spans="1:5">
      <c r="A5" s="4" t="s">
        <v>180</v>
      </c>
      <c r="B5" s="5">
        <v>1</v>
      </c>
      <c r="C5" s="6">
        <v>2</v>
      </c>
      <c r="D5" s="7">
        <v>3</v>
      </c>
      <c r="E5" s="4">
        <v>4</v>
      </c>
    </row>
    <row r="6" ht="26.05" customHeight="1" spans="1:5">
      <c r="A6" s="8"/>
      <c r="B6" s="9"/>
      <c r="C6" s="10"/>
      <c r="D6" s="11"/>
      <c r="E6" s="12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2024-01-09T01:47:00Z</dcterms:created>
  <dcterms:modified xsi:type="dcterms:W3CDTF">2024-01-16T02:24:27Z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C18000C8CAC24C4F8EDA2908F95DD784_12</vt:lpwstr>
  </property>
</Properties>
</file>